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135" activeTab="1"/>
  </bookViews>
  <sheets>
    <sheet name="Реестр грузополучателей" sheetId="7" r:id="rId1"/>
    <sheet name="Учебники ФП" sheetId="5" r:id="rId2"/>
    <sheet name="Шлейф" sheetId="4" r:id="rId3"/>
    <sheet name="Внеурочная деят. и Проф. шк." sheetId="6" r:id="rId4"/>
  </sheets>
  <definedNames>
    <definedName name="_xlnm._FilterDatabase" localSheetId="3" hidden="1">'Внеурочная деят. и Проф. шк.'!$C$6:$O$6</definedName>
    <definedName name="_xlnm._FilterDatabase" localSheetId="1" hidden="1">'Учебники ФП'!$A$6:$CG$827</definedName>
    <definedName name="_xlnm._FilterDatabase" localSheetId="2" hidden="1">Шлейф!$A$6:$O$1356</definedName>
  </definedNames>
  <calcPr calcId="162913" refMode="R1C1"/>
</workbook>
</file>

<file path=xl/calcChain.xml><?xml version="1.0" encoding="utf-8"?>
<calcChain xmlns="http://schemas.openxmlformats.org/spreadsheetml/2006/main">
  <c r="M59" i="6" l="1"/>
  <c r="N59" i="6" s="1"/>
  <c r="M58" i="6"/>
  <c r="N58" i="6" s="1"/>
  <c r="M57" i="6"/>
  <c r="N57" i="6" s="1"/>
  <c r="M9" i="4" l="1"/>
  <c r="M18" i="5" l="1"/>
  <c r="M8" i="6" l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7" i="6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9" i="4"/>
  <c r="M210" i="4"/>
  <c r="M211" i="4"/>
  <c r="M212" i="4"/>
  <c r="M213" i="4"/>
  <c r="M214" i="4"/>
  <c r="M215" i="4"/>
  <c r="M216" i="4"/>
  <c r="M218" i="4"/>
  <c r="M219" i="4"/>
  <c r="M220" i="4"/>
  <c r="M221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30" i="4"/>
  <c r="M331" i="4"/>
  <c r="M332" i="4"/>
  <c r="M333" i="4"/>
  <c r="M334" i="4"/>
  <c r="M337" i="4"/>
  <c r="M338" i="4"/>
  <c r="M339" i="4"/>
  <c r="M340" i="4"/>
  <c r="M341" i="4"/>
  <c r="M342" i="4"/>
  <c r="M343" i="4"/>
  <c r="M344" i="4"/>
  <c r="M345" i="4"/>
  <c r="M346" i="4"/>
  <c r="M347" i="4"/>
  <c r="M349" i="4"/>
  <c r="M350" i="4"/>
  <c r="M351" i="4"/>
  <c r="M352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1" i="4"/>
  <c r="M372" i="4"/>
  <c r="M373" i="4"/>
  <c r="M374" i="4"/>
  <c r="M376" i="4"/>
  <c r="M377" i="4"/>
  <c r="M379" i="4"/>
  <c r="M380" i="4"/>
  <c r="M381" i="4"/>
  <c r="M382" i="4"/>
  <c r="M383" i="4"/>
  <c r="M384" i="4"/>
  <c r="M385" i="4"/>
  <c r="M386" i="4"/>
  <c r="M387" i="4"/>
  <c r="M389" i="4"/>
  <c r="M390" i="4"/>
  <c r="M391" i="4"/>
  <c r="M392" i="4"/>
  <c r="M393" i="4"/>
  <c r="M394" i="4"/>
  <c r="M395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3" i="4"/>
  <c r="M624" i="4"/>
  <c r="M625" i="4"/>
  <c r="M626" i="4"/>
  <c r="M627" i="4"/>
  <c r="M630" i="4"/>
  <c r="M631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1" i="4"/>
  <c r="M662" i="4"/>
  <c r="M663" i="4"/>
  <c r="M664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2" i="4"/>
  <c r="M733" i="4"/>
  <c r="M734" i="4"/>
  <c r="M735" i="4"/>
  <c r="M736" i="4"/>
  <c r="M737" i="4"/>
  <c r="M738" i="4"/>
  <c r="M739" i="4"/>
  <c r="M740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81" i="4"/>
  <c r="M982" i="4"/>
  <c r="M983" i="4"/>
  <c r="M984" i="4"/>
  <c r="M985" i="4"/>
  <c r="M986" i="4"/>
  <c r="M988" i="4"/>
  <c r="M989" i="4"/>
  <c r="M990" i="4"/>
  <c r="M991" i="4"/>
  <c r="M992" i="4"/>
  <c r="M994" i="4"/>
  <c r="M995" i="4"/>
  <c r="M996" i="4"/>
  <c r="M999" i="4"/>
  <c r="M1000" i="4"/>
  <c r="M1002" i="4"/>
  <c r="M1003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7" i="4"/>
  <c r="M1058" i="4"/>
  <c r="M1059" i="4"/>
  <c r="M1060" i="4"/>
  <c r="M1062" i="4"/>
  <c r="M1063" i="4"/>
  <c r="M1066" i="4"/>
  <c r="M1067" i="4"/>
  <c r="M1068" i="4"/>
  <c r="M1069" i="4"/>
  <c r="M1070" i="4"/>
  <c r="M1071" i="4"/>
  <c r="M1072" i="4"/>
  <c r="M1073" i="4"/>
  <c r="M1074" i="4"/>
  <c r="M1075" i="4"/>
  <c r="M1078" i="4"/>
  <c r="M1080" i="4"/>
  <c r="M1081" i="4"/>
  <c r="M1083" i="4"/>
  <c r="M1085" i="4"/>
  <c r="M1088" i="4"/>
  <c r="M1089" i="4"/>
  <c r="M1090" i="4"/>
  <c r="M1091" i="4"/>
  <c r="M1092" i="4"/>
  <c r="M1093" i="4"/>
  <c r="M1094" i="4"/>
  <c r="M1095" i="4"/>
  <c r="M1096" i="4"/>
  <c r="M1098" i="4"/>
  <c r="M1099" i="4"/>
  <c r="M1100" i="4"/>
  <c r="M1101" i="4"/>
  <c r="M1102" i="4"/>
  <c r="M1103" i="4"/>
  <c r="M1104" i="4"/>
  <c r="M1105" i="4"/>
  <c r="M1106" i="4"/>
  <c r="M1108" i="4"/>
  <c r="M1109" i="4"/>
  <c r="M1110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8" i="4"/>
  <c r="M1139" i="4"/>
  <c r="M1140" i="4"/>
  <c r="M1141" i="4"/>
  <c r="M1142" i="4"/>
  <c r="M1143" i="4"/>
  <c r="M1144" i="4"/>
  <c r="M1146" i="4"/>
  <c r="M1148" i="4"/>
  <c r="M1149" i="4"/>
  <c r="M1150" i="4"/>
  <c r="M1152" i="4"/>
  <c r="M1153" i="4"/>
  <c r="M1154" i="4"/>
  <c r="M1156" i="4"/>
  <c r="M1157" i="4"/>
  <c r="M1159" i="4"/>
  <c r="M1160" i="4"/>
  <c r="M1161" i="4"/>
  <c r="M1162" i="4"/>
  <c r="M1163" i="4"/>
  <c r="M1164" i="4"/>
  <c r="M1166" i="4"/>
  <c r="M1167" i="4"/>
  <c r="M1168" i="4"/>
  <c r="M1169" i="4"/>
  <c r="M1172" i="4"/>
  <c r="M1174" i="4"/>
  <c r="M1176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5" i="4"/>
  <c r="M1256" i="4"/>
  <c r="M1260" i="4"/>
  <c r="M1261" i="4"/>
  <c r="M1262" i="4"/>
  <c r="M1263" i="4"/>
  <c r="M1264" i="4"/>
  <c r="M1265" i="4"/>
  <c r="M1266" i="4"/>
  <c r="M1267" i="4"/>
  <c r="M1268" i="4"/>
  <c r="M1269" i="4"/>
  <c r="M1270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9" i="4"/>
  <c r="M1290" i="4"/>
  <c r="M1291" i="4"/>
  <c r="M1292" i="4"/>
  <c r="M1293" i="4"/>
  <c r="M1296" i="4"/>
  <c r="M1297" i="4"/>
  <c r="M1298" i="4"/>
  <c r="M1299" i="4"/>
  <c r="M1300" i="4"/>
  <c r="M1302" i="4"/>
  <c r="M1303" i="4"/>
  <c r="M1304" i="4"/>
  <c r="M1305" i="4"/>
  <c r="M1306" i="4"/>
  <c r="M1307" i="4"/>
  <c r="M1308" i="4"/>
  <c r="M1309" i="4"/>
  <c r="M1310" i="4"/>
  <c r="M1315" i="4"/>
  <c r="M1316" i="4"/>
  <c r="M1317" i="4"/>
  <c r="M1318" i="4"/>
  <c r="M1319" i="4"/>
  <c r="M1320" i="4"/>
  <c r="M1321" i="4"/>
  <c r="M1322" i="4"/>
  <c r="M1326" i="4"/>
  <c r="M1327" i="4"/>
  <c r="M1330" i="4"/>
  <c r="M1331" i="4"/>
  <c r="M1332" i="4"/>
  <c r="M1333" i="4"/>
  <c r="M1334" i="4"/>
  <c r="M1337" i="4"/>
  <c r="M1338" i="4"/>
  <c r="M1342" i="4"/>
  <c r="M1343" i="4"/>
  <c r="M1344" i="4"/>
  <c r="M1345" i="4"/>
  <c r="M1346" i="4"/>
  <c r="M1349" i="4"/>
  <c r="M1350" i="4"/>
  <c r="M1351" i="4"/>
  <c r="M1352" i="4"/>
  <c r="M1356" i="4"/>
  <c r="M12" i="5"/>
  <c r="M13" i="5"/>
  <c r="M14" i="5"/>
  <c r="M15" i="5"/>
  <c r="M16" i="5"/>
  <c r="M17" i="5"/>
  <c r="M19" i="5"/>
  <c r="M20" i="5"/>
  <c r="M21" i="5"/>
  <c r="M22" i="5"/>
  <c r="M23" i="5"/>
  <c r="M24" i="5"/>
  <c r="M25" i="5"/>
  <c r="M26" i="5"/>
  <c r="M27" i="5"/>
  <c r="M28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9" i="5"/>
  <c r="M80" i="5"/>
  <c r="M81" i="5"/>
  <c r="M82" i="5"/>
  <c r="M83" i="5"/>
  <c r="M84" i="5"/>
  <c r="M85" i="5"/>
  <c r="M86" i="5"/>
  <c r="M87" i="5"/>
  <c r="M88" i="5"/>
  <c r="M89" i="5"/>
  <c r="M90" i="5"/>
  <c r="M92" i="5"/>
  <c r="M93" i="5"/>
  <c r="M94" i="5"/>
  <c r="M95" i="5"/>
  <c r="M96" i="5"/>
  <c r="M97" i="5"/>
  <c r="M98" i="5"/>
  <c r="M99" i="5"/>
  <c r="M100" i="5"/>
  <c r="M101" i="5"/>
  <c r="M102" i="5"/>
  <c r="M104" i="5"/>
  <c r="M105" i="5"/>
  <c r="M106" i="5"/>
  <c r="M107" i="5"/>
  <c r="M108" i="5"/>
  <c r="M109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3" i="5"/>
  <c r="M154" i="5"/>
  <c r="M155" i="5"/>
  <c r="M156" i="5"/>
  <c r="M157" i="5"/>
  <c r="M158" i="5"/>
  <c r="M161" i="5"/>
  <c r="M162" i="5"/>
  <c r="M163" i="5"/>
  <c r="M164" i="5"/>
  <c r="M165" i="5"/>
  <c r="M166" i="5"/>
  <c r="M167" i="5"/>
  <c r="M168" i="5"/>
  <c r="M170" i="5"/>
  <c r="M171" i="5"/>
  <c r="M172" i="5"/>
  <c r="M173" i="5"/>
  <c r="M175" i="5"/>
  <c r="M176" i="5"/>
  <c r="M177" i="5"/>
  <c r="M178" i="5"/>
  <c r="M179" i="5"/>
  <c r="M180" i="5"/>
  <c r="M181" i="5"/>
  <c r="M182" i="5"/>
  <c r="M184" i="5"/>
  <c r="M185" i="5"/>
  <c r="M186" i="5"/>
  <c r="M187" i="5"/>
  <c r="M188" i="5"/>
  <c r="M189" i="5"/>
  <c r="M190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9" i="5"/>
  <c r="M270" i="5"/>
  <c r="M271" i="5"/>
  <c r="M272" i="5"/>
  <c r="M273" i="5"/>
  <c r="M274" i="5"/>
  <c r="M275" i="5"/>
  <c r="M276" i="5"/>
  <c r="M277" i="5"/>
  <c r="M278" i="5"/>
  <c r="M279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5" i="5"/>
  <c r="M296" i="5"/>
  <c r="M297" i="5"/>
  <c r="M298" i="5"/>
  <c r="M299" i="5"/>
  <c r="M300" i="5"/>
  <c r="M301" i="5"/>
  <c r="M302" i="5"/>
  <c r="M305" i="5"/>
  <c r="M306" i="5"/>
  <c r="M307" i="5"/>
  <c r="M308" i="5"/>
  <c r="M309" i="5"/>
  <c r="M311" i="5"/>
  <c r="M312" i="5"/>
  <c r="M313" i="5"/>
  <c r="M314" i="5"/>
  <c r="M315" i="5"/>
  <c r="M317" i="5"/>
  <c r="M318" i="5"/>
  <c r="M319" i="5"/>
  <c r="M320" i="5"/>
  <c r="M321" i="5"/>
  <c r="M322" i="5"/>
  <c r="M323" i="5"/>
  <c r="M324" i="5"/>
  <c r="M325" i="5"/>
  <c r="M327" i="5"/>
  <c r="M328" i="5"/>
  <c r="M329" i="5"/>
  <c r="M331" i="5"/>
  <c r="M332" i="5"/>
  <c r="M333" i="5"/>
  <c r="M334" i="5"/>
  <c r="M335" i="5"/>
  <c r="M338" i="5"/>
  <c r="M339" i="5"/>
  <c r="M340" i="5"/>
  <c r="M341" i="5"/>
  <c r="M342" i="5"/>
  <c r="M343" i="5"/>
  <c r="M344" i="5"/>
  <c r="M345" i="5"/>
  <c r="M347" i="5"/>
  <c r="M348" i="5"/>
  <c r="M349" i="5"/>
  <c r="M350" i="5"/>
  <c r="M351" i="5"/>
  <c r="M352" i="5"/>
  <c r="M353" i="5"/>
  <c r="M354" i="5"/>
  <c r="M355" i="5"/>
  <c r="M356" i="5"/>
  <c r="M358" i="5"/>
  <c r="M359" i="5"/>
  <c r="M360" i="5"/>
  <c r="M361" i="5"/>
  <c r="M362" i="5"/>
  <c r="M363" i="5"/>
  <c r="M364" i="5"/>
  <c r="M365" i="5"/>
  <c r="M367" i="5"/>
  <c r="M368" i="5"/>
  <c r="M369" i="5"/>
  <c r="M370" i="5"/>
  <c r="M373" i="5"/>
  <c r="M374" i="5"/>
  <c r="M375" i="5"/>
  <c r="M376" i="5"/>
  <c r="M377" i="5"/>
  <c r="M378" i="5"/>
  <c r="M379" i="5"/>
  <c r="M380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1" i="5"/>
  <c r="M402" i="5"/>
  <c r="M403" i="5"/>
  <c r="M404" i="5"/>
  <c r="M405" i="5"/>
  <c r="M406" i="5"/>
  <c r="M407" i="5"/>
  <c r="M408" i="5"/>
  <c r="M411" i="5"/>
  <c r="M412" i="5"/>
  <c r="M413" i="5"/>
  <c r="M414" i="5"/>
  <c r="M415" i="5"/>
  <c r="M416" i="5"/>
  <c r="M417" i="5"/>
  <c r="M418" i="5"/>
  <c r="M419" i="5"/>
  <c r="M421" i="5"/>
  <c r="M422" i="5"/>
  <c r="M423" i="5"/>
  <c r="M424" i="5"/>
  <c r="M425" i="5"/>
  <c r="M426" i="5"/>
  <c r="M427" i="5"/>
  <c r="M428" i="5"/>
  <c r="M429" i="5"/>
  <c r="M431" i="5"/>
  <c r="M432" i="5"/>
  <c r="M433" i="5"/>
  <c r="M434" i="5"/>
  <c r="M435" i="5"/>
  <c r="M436" i="5"/>
  <c r="M439" i="5"/>
  <c r="M440" i="5"/>
  <c r="M441" i="5"/>
  <c r="M442" i="5"/>
  <c r="M443" i="5"/>
  <c r="M444" i="5"/>
  <c r="M445" i="5"/>
  <c r="M446" i="5"/>
  <c r="M448" i="5"/>
  <c r="M449" i="5"/>
  <c r="M450" i="5"/>
  <c r="M451" i="5"/>
  <c r="M453" i="5"/>
  <c r="M454" i="5"/>
  <c r="M455" i="5"/>
  <c r="M456" i="5"/>
  <c r="M459" i="5"/>
  <c r="M460" i="5"/>
  <c r="M461" i="5"/>
  <c r="M462" i="5"/>
  <c r="M463" i="5"/>
  <c r="M467" i="5"/>
  <c r="M468" i="5"/>
  <c r="M469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4" i="5"/>
  <c r="M485" i="5"/>
  <c r="M486" i="5"/>
  <c r="M487" i="5"/>
  <c r="M491" i="5"/>
  <c r="M492" i="5"/>
  <c r="M493" i="5"/>
  <c r="M494" i="5"/>
  <c r="M496" i="5"/>
  <c r="M497" i="5"/>
  <c r="M499" i="5"/>
  <c r="M502" i="5"/>
  <c r="M503" i="5"/>
  <c r="M504" i="5"/>
  <c r="M505" i="5"/>
  <c r="M507" i="5"/>
  <c r="M508" i="5"/>
  <c r="M510" i="5"/>
  <c r="M511" i="5"/>
  <c r="M514" i="5"/>
  <c r="M515" i="5"/>
  <c r="M517" i="5"/>
  <c r="M518" i="5"/>
  <c r="M520" i="5"/>
  <c r="M521" i="5"/>
  <c r="M523" i="5"/>
  <c r="M526" i="5"/>
  <c r="M527" i="5"/>
  <c r="M528" i="5"/>
  <c r="M529" i="5"/>
  <c r="M530" i="5"/>
  <c r="M531" i="5"/>
  <c r="M532" i="5"/>
  <c r="M534" i="5"/>
  <c r="M535" i="5"/>
  <c r="M536" i="5"/>
  <c r="M537" i="5"/>
  <c r="M539" i="5"/>
  <c r="M540" i="5"/>
  <c r="M542" i="5"/>
  <c r="M543" i="5"/>
  <c r="M544" i="5"/>
  <c r="M545" i="5"/>
  <c r="M548" i="5"/>
  <c r="M549" i="5"/>
  <c r="M550" i="5"/>
  <c r="M551" i="5"/>
  <c r="M552" i="5"/>
  <c r="M553" i="5"/>
  <c r="M554" i="5"/>
  <c r="M555" i="5"/>
  <c r="M556" i="5"/>
  <c r="M557" i="5"/>
  <c r="M559" i="5"/>
  <c r="M560" i="5"/>
  <c r="M561" i="5"/>
  <c r="M562" i="5"/>
  <c r="M564" i="5"/>
  <c r="M565" i="5"/>
  <c r="M566" i="5"/>
  <c r="M567" i="5"/>
  <c r="M570" i="5"/>
  <c r="M571" i="5"/>
  <c r="M572" i="5"/>
  <c r="M573" i="5"/>
  <c r="M575" i="5"/>
  <c r="M576" i="5"/>
  <c r="M578" i="5"/>
  <c r="M579" i="5"/>
  <c r="M581" i="5"/>
  <c r="M582" i="5"/>
  <c r="M583" i="5"/>
  <c r="M584" i="5"/>
  <c r="M585" i="5"/>
  <c r="M587" i="5"/>
  <c r="M588" i="5"/>
  <c r="M590" i="5"/>
  <c r="M591" i="5"/>
  <c r="M592" i="5"/>
  <c r="M593" i="5"/>
  <c r="M594" i="5"/>
  <c r="M595" i="5"/>
  <c r="M596" i="5"/>
  <c r="M597" i="5"/>
  <c r="M599" i="5"/>
  <c r="M600" i="5"/>
  <c r="M601" i="5"/>
  <c r="M602" i="5"/>
  <c r="M604" i="5"/>
  <c r="M605" i="5"/>
  <c r="M608" i="5"/>
  <c r="M609" i="5"/>
  <c r="M611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6" i="5"/>
  <c r="M667" i="5"/>
  <c r="M668" i="5"/>
  <c r="M669" i="5"/>
  <c r="M670" i="5"/>
  <c r="M671" i="5"/>
  <c r="M672" i="5"/>
  <c r="M673" i="5"/>
  <c r="M675" i="5"/>
  <c r="M676" i="5"/>
  <c r="M677" i="5"/>
  <c r="M678" i="5"/>
  <c r="M679" i="5"/>
  <c r="M680" i="5"/>
  <c r="M681" i="5"/>
  <c r="M682" i="5"/>
  <c r="M686" i="5"/>
  <c r="M687" i="5"/>
  <c r="M688" i="5"/>
  <c r="M689" i="5"/>
  <c r="M690" i="5"/>
  <c r="M691" i="5"/>
  <c r="M692" i="5"/>
  <c r="M693" i="5"/>
  <c r="M696" i="5"/>
  <c r="M697" i="5"/>
  <c r="M698" i="5"/>
  <c r="M699" i="5"/>
  <c r="M700" i="5"/>
  <c r="M701" i="5"/>
  <c r="M702" i="5"/>
  <c r="M705" i="5"/>
  <c r="M706" i="5"/>
  <c r="M707" i="5"/>
  <c r="M708" i="5"/>
  <c r="M709" i="5"/>
  <c r="M710" i="5"/>
  <c r="M711" i="5"/>
  <c r="M712" i="5"/>
  <c r="M713" i="5"/>
  <c r="M714" i="5"/>
  <c r="M715" i="5"/>
  <c r="M719" i="5"/>
  <c r="M720" i="5"/>
  <c r="M721" i="5"/>
  <c r="M722" i="5"/>
  <c r="M723" i="5"/>
  <c r="M726" i="5"/>
  <c r="M727" i="5"/>
  <c r="M728" i="5"/>
  <c r="M729" i="5"/>
  <c r="M731" i="5"/>
  <c r="M732" i="5"/>
  <c r="M733" i="5"/>
  <c r="M734" i="5"/>
  <c r="M739" i="5"/>
  <c r="M740" i="5"/>
  <c r="M741" i="5"/>
  <c r="M742" i="5"/>
  <c r="M743" i="5"/>
  <c r="M746" i="5"/>
  <c r="M747" i="5"/>
  <c r="M748" i="5"/>
  <c r="M749" i="5"/>
  <c r="M750" i="5"/>
  <c r="M754" i="5"/>
  <c r="M755" i="5"/>
  <c r="M756" i="5"/>
  <c r="M757" i="5"/>
  <c r="M760" i="5"/>
  <c r="M761" i="5"/>
  <c r="M762" i="5"/>
  <c r="M763" i="5"/>
  <c r="M766" i="5"/>
  <c r="M770" i="5"/>
  <c r="M771" i="5"/>
  <c r="M772" i="5"/>
  <c r="M773" i="5"/>
  <c r="M774" i="5"/>
  <c r="M776" i="5"/>
  <c r="M777" i="5"/>
  <c r="M778" i="5"/>
  <c r="M781" i="5"/>
  <c r="M782" i="5"/>
  <c r="M785" i="5"/>
  <c r="M786" i="5"/>
  <c r="M787" i="5"/>
  <c r="M788" i="5"/>
  <c r="M789" i="5"/>
  <c r="M792" i="5"/>
  <c r="M796" i="5"/>
  <c r="M797" i="5"/>
  <c r="M798" i="5"/>
  <c r="M799" i="5"/>
  <c r="M800" i="5"/>
  <c r="M801" i="5"/>
  <c r="M802" i="5"/>
  <c r="M803" i="5"/>
  <c r="M804" i="5"/>
  <c r="M805" i="5"/>
  <c r="M808" i="5"/>
  <c r="M809" i="5"/>
  <c r="M810" i="5"/>
  <c r="M811" i="5"/>
  <c r="M816" i="5"/>
  <c r="M817" i="5"/>
  <c r="M818" i="5"/>
  <c r="M819" i="5"/>
  <c r="M823" i="5"/>
  <c r="M824" i="5"/>
  <c r="M825" i="5"/>
  <c r="M826" i="5"/>
  <c r="M827" i="5"/>
  <c r="M11" i="5"/>
  <c r="M5" i="6" l="1"/>
  <c r="M5" i="4"/>
  <c r="M5" i="5"/>
  <c r="N824" i="5"/>
  <c r="N825" i="5"/>
  <c r="N826" i="5"/>
  <c r="N827" i="5"/>
  <c r="N823" i="5"/>
  <c r="N817" i="5"/>
  <c r="N818" i="5"/>
  <c r="N819" i="5"/>
  <c r="N816" i="5"/>
  <c r="N26" i="4" l="1"/>
  <c r="N764" i="4" l="1"/>
  <c r="N765" i="4"/>
  <c r="N466" i="4"/>
  <c r="N467" i="4"/>
  <c r="N954" i="4"/>
  <c r="N939" i="4"/>
  <c r="N8" i="6" l="1"/>
  <c r="N1356" i="4" l="1"/>
  <c r="N1352" i="4"/>
  <c r="N1351" i="4"/>
  <c r="N1350" i="4"/>
  <c r="N1349" i="4"/>
  <c r="N1346" i="4"/>
  <c r="N1345" i="4"/>
  <c r="N1344" i="4"/>
  <c r="N1343" i="4"/>
  <c r="N1342" i="4"/>
  <c r="N1338" i="4"/>
  <c r="N1337" i="4"/>
  <c r="N1334" i="4"/>
  <c r="N1333" i="4"/>
  <c r="N1332" i="4"/>
  <c r="N1331" i="4"/>
  <c r="N1330" i="4"/>
  <c r="N1327" i="4"/>
  <c r="N1326" i="4"/>
  <c r="N1322" i="4"/>
  <c r="N1321" i="4"/>
  <c r="N1320" i="4"/>
  <c r="N1319" i="4"/>
  <c r="N1318" i="4"/>
  <c r="N1317" i="4"/>
  <c r="N1316" i="4"/>
  <c r="N1315" i="4"/>
  <c r="N1310" i="4"/>
  <c r="N1309" i="4"/>
  <c r="N1308" i="4"/>
  <c r="N1307" i="4"/>
  <c r="N1306" i="4"/>
  <c r="N1305" i="4"/>
  <c r="N1304" i="4"/>
  <c r="N1303" i="4"/>
  <c r="N1302" i="4"/>
  <c r="N1300" i="4"/>
  <c r="N1299" i="4"/>
  <c r="N1298" i="4"/>
  <c r="N1297" i="4"/>
  <c r="N1296" i="4"/>
  <c r="N1293" i="4"/>
  <c r="N1292" i="4"/>
  <c r="N1291" i="4"/>
  <c r="N1290" i="4"/>
  <c r="N1289" i="4"/>
  <c r="N1286" i="4"/>
  <c r="N1285" i="4"/>
  <c r="N1284" i="4"/>
  <c r="N1283" i="4"/>
  <c r="N1282" i="4"/>
  <c r="N1281" i="4"/>
  <c r="N1280" i="4"/>
  <c r="N1279" i="4"/>
  <c r="N1278" i="4"/>
  <c r="N1277" i="4"/>
  <c r="N1276" i="4"/>
  <c r="N1275" i="4"/>
  <c r="N1274" i="4"/>
  <c r="N1273" i="4"/>
  <c r="N1270" i="4"/>
  <c r="N1269" i="4"/>
  <c r="N1268" i="4"/>
  <c r="N1267" i="4"/>
  <c r="N1266" i="4"/>
  <c r="N1265" i="4"/>
  <c r="N1264" i="4"/>
  <c r="N1263" i="4"/>
  <c r="N1262" i="4"/>
  <c r="N1261" i="4"/>
  <c r="N1260" i="4"/>
  <c r="N1256" i="4"/>
  <c r="N1255" i="4"/>
  <c r="N1252" i="4"/>
  <c r="N1251" i="4"/>
  <c r="N1250" i="4"/>
  <c r="N1249" i="4"/>
  <c r="N1248" i="4"/>
  <c r="N1247" i="4"/>
  <c r="N1246" i="4"/>
  <c r="N1245" i="4"/>
  <c r="N1244" i="4"/>
  <c r="N1243" i="4"/>
  <c r="N1242" i="4"/>
  <c r="N1241" i="4"/>
  <c r="N1240" i="4"/>
  <c r="N1239" i="4"/>
  <c r="N1238" i="4"/>
  <c r="N1237" i="4"/>
  <c r="N1236" i="4"/>
  <c r="N1235" i="4"/>
  <c r="N1234" i="4"/>
  <c r="N1233" i="4"/>
  <c r="N1232" i="4"/>
  <c r="N1231" i="4"/>
  <c r="N1230" i="4"/>
  <c r="N1229" i="4"/>
  <c r="N1228" i="4"/>
  <c r="N1227" i="4"/>
  <c r="N1223" i="4"/>
  <c r="N1222" i="4"/>
  <c r="N1221" i="4"/>
  <c r="N1220" i="4"/>
  <c r="N1219" i="4"/>
  <c r="N1218" i="4"/>
  <c r="N1217" i="4"/>
  <c r="N1216" i="4"/>
  <c r="N1215" i="4"/>
  <c r="N1214" i="4"/>
  <c r="N1213" i="4"/>
  <c r="N1212" i="4"/>
  <c r="N1211" i="4"/>
  <c r="N1210" i="4"/>
  <c r="N1209" i="4"/>
  <c r="N1208" i="4"/>
  <c r="N1207" i="4"/>
  <c r="N1206" i="4"/>
  <c r="N1205" i="4"/>
  <c r="N1204" i="4"/>
  <c r="N1203" i="4"/>
  <c r="N1202" i="4"/>
  <c r="N1201" i="4"/>
  <c r="N1200" i="4"/>
  <c r="N1199" i="4"/>
  <c r="N1198" i="4"/>
  <c r="N1197" i="4"/>
  <c r="N1196" i="4"/>
  <c r="N1195" i="4"/>
  <c r="N1194" i="4"/>
  <c r="N1193" i="4"/>
  <c r="N1192" i="4"/>
  <c r="N1189" i="4"/>
  <c r="N1188" i="4"/>
  <c r="N1187" i="4"/>
  <c r="N1186" i="4"/>
  <c r="N1185" i="4"/>
  <c r="N1184" i="4"/>
  <c r="N1183" i="4"/>
  <c r="N1182" i="4"/>
  <c r="N1181" i="4"/>
  <c r="N1180" i="4"/>
  <c r="N1179" i="4"/>
  <c r="N1178" i="4"/>
  <c r="N1176" i="4"/>
  <c r="N1174" i="4"/>
  <c r="N1172" i="4"/>
  <c r="N1169" i="4"/>
  <c r="N1168" i="4"/>
  <c r="N1167" i="4"/>
  <c r="N1166" i="4"/>
  <c r="N1164" i="4"/>
  <c r="N1163" i="4"/>
  <c r="N1162" i="4"/>
  <c r="N1161" i="4"/>
  <c r="N1160" i="4"/>
  <c r="N1159" i="4"/>
  <c r="N1157" i="4"/>
  <c r="N1156" i="4"/>
  <c r="N1154" i="4"/>
  <c r="N1153" i="4"/>
  <c r="N1152" i="4"/>
  <c r="N1150" i="4"/>
  <c r="N1149" i="4"/>
  <c r="N1148" i="4"/>
  <c r="N1146" i="4"/>
  <c r="N1144" i="4"/>
  <c r="N1143" i="4"/>
  <c r="N1142" i="4"/>
  <c r="N1141" i="4"/>
  <c r="N1140" i="4"/>
  <c r="N1139" i="4"/>
  <c r="N1138" i="4"/>
  <c r="N1135" i="4"/>
  <c r="N1134" i="4"/>
  <c r="N1133" i="4"/>
  <c r="N1132" i="4"/>
  <c r="N1131" i="4"/>
  <c r="N1130" i="4"/>
  <c r="N1129" i="4"/>
  <c r="N1128" i="4"/>
  <c r="N1127" i="4"/>
  <c r="N1126" i="4"/>
  <c r="N1125" i="4"/>
  <c r="N1124" i="4"/>
  <c r="N1123" i="4"/>
  <c r="N1122" i="4"/>
  <c r="N1121" i="4"/>
  <c r="N1120" i="4"/>
  <c r="N1119" i="4"/>
  <c r="N1118" i="4"/>
  <c r="N1117" i="4"/>
  <c r="N1116" i="4"/>
  <c r="N1115" i="4"/>
  <c r="N1114" i="4"/>
  <c r="N1113" i="4"/>
  <c r="N1110" i="4"/>
  <c r="N1109" i="4"/>
  <c r="N1108" i="4"/>
  <c r="N1106" i="4"/>
  <c r="N1105" i="4"/>
  <c r="N1104" i="4"/>
  <c r="N1103" i="4"/>
  <c r="N1102" i="4"/>
  <c r="N1101" i="4"/>
  <c r="N1100" i="4"/>
  <c r="N1099" i="4"/>
  <c r="N1098" i="4"/>
  <c r="N1096" i="4"/>
  <c r="N1095" i="4"/>
  <c r="N1094" i="4"/>
  <c r="N1093" i="4"/>
  <c r="N1092" i="4"/>
  <c r="N1091" i="4"/>
  <c r="N1090" i="4"/>
  <c r="N1089" i="4"/>
  <c r="N1088" i="4"/>
  <c r="N1085" i="4"/>
  <c r="N1083" i="4"/>
  <c r="N1081" i="4"/>
  <c r="N1080" i="4"/>
  <c r="N1078" i="4"/>
  <c r="N1075" i="4"/>
  <c r="N1074" i="4"/>
  <c r="N1073" i="4"/>
  <c r="N1072" i="4"/>
  <c r="N1071" i="4"/>
  <c r="N1070" i="4"/>
  <c r="N1069" i="4"/>
  <c r="N1068" i="4"/>
  <c r="N1067" i="4"/>
  <c r="N1066" i="4"/>
  <c r="N1063" i="4"/>
  <c r="N1062" i="4"/>
  <c r="N1060" i="4"/>
  <c r="N1059" i="4"/>
  <c r="N1058" i="4"/>
  <c r="N1057" i="4"/>
  <c r="N1055" i="4"/>
  <c r="N1054" i="4"/>
  <c r="N1053" i="4"/>
  <c r="N1052" i="4"/>
  <c r="N1051" i="4"/>
  <c r="N1050" i="4"/>
  <c r="N1049" i="4"/>
  <c r="N1048" i="4"/>
  <c r="N1047" i="4"/>
  <c r="N1046" i="4"/>
  <c r="N1045" i="4"/>
  <c r="N1044" i="4"/>
  <c r="N1043" i="4"/>
  <c r="N1042" i="4"/>
  <c r="N1037" i="4"/>
  <c r="N1036" i="4"/>
  <c r="N1035" i="4"/>
  <c r="N1034" i="4"/>
  <c r="N1033" i="4"/>
  <c r="N1032" i="4"/>
  <c r="N1031" i="4"/>
  <c r="N1030" i="4"/>
  <c r="N1029" i="4"/>
  <c r="N1028" i="4"/>
  <c r="N1027" i="4"/>
  <c r="N1026" i="4"/>
  <c r="N1025" i="4"/>
  <c r="N1024" i="4"/>
  <c r="N1022" i="4"/>
  <c r="N1021" i="4"/>
  <c r="N1020" i="4"/>
  <c r="N1019" i="4"/>
  <c r="N1018" i="4"/>
  <c r="N1017" i="4"/>
  <c r="N1016" i="4"/>
  <c r="N1015" i="4"/>
  <c r="N1014" i="4"/>
  <c r="N1013" i="4"/>
  <c r="N1012" i="4"/>
  <c r="N1011" i="4"/>
  <c r="N1010" i="4"/>
  <c r="N1009" i="4"/>
  <c r="N1008" i="4"/>
  <c r="N1007" i="4"/>
  <c r="N1006" i="4"/>
  <c r="N1005" i="4"/>
  <c r="N1003" i="4"/>
  <c r="N1002" i="4"/>
  <c r="N1000" i="4"/>
  <c r="N999" i="4"/>
  <c r="N996" i="4"/>
  <c r="N995" i="4"/>
  <c r="N994" i="4"/>
  <c r="N992" i="4"/>
  <c r="N991" i="4"/>
  <c r="N990" i="4"/>
  <c r="N989" i="4"/>
  <c r="N988" i="4"/>
  <c r="N986" i="4"/>
  <c r="N985" i="4"/>
  <c r="N984" i="4"/>
  <c r="N983" i="4"/>
  <c r="N982" i="4"/>
  <c r="N981" i="4"/>
  <c r="N978" i="4"/>
  <c r="N977" i="4"/>
  <c r="N976" i="4"/>
  <c r="N975" i="4"/>
  <c r="N974" i="4"/>
  <c r="N973" i="4"/>
  <c r="N972" i="4"/>
  <c r="N971" i="4"/>
  <c r="N970" i="4"/>
  <c r="N969" i="4"/>
  <c r="N968" i="4"/>
  <c r="N967" i="4"/>
  <c r="N966" i="4"/>
  <c r="N965" i="4"/>
  <c r="N964" i="4"/>
  <c r="N963" i="4"/>
  <c r="N962" i="4"/>
  <c r="N961" i="4"/>
  <c r="N960" i="4"/>
  <c r="N959" i="4"/>
  <c r="N958" i="4"/>
  <c r="N957" i="4"/>
  <c r="N956" i="4"/>
  <c r="N953" i="4"/>
  <c r="N952" i="4"/>
  <c r="N951" i="4"/>
  <c r="N950" i="4"/>
  <c r="N949" i="4"/>
  <c r="N948" i="4"/>
  <c r="N947" i="4"/>
  <c r="N946" i="4"/>
  <c r="N945" i="4"/>
  <c r="N944" i="4"/>
  <c r="N943" i="4"/>
  <c r="N942" i="4"/>
  <c r="N941" i="4"/>
  <c r="N938" i="4"/>
  <c r="N937" i="4"/>
  <c r="N936" i="4"/>
  <c r="N935" i="4"/>
  <c r="N934" i="4"/>
  <c r="N933" i="4"/>
  <c r="N932" i="4"/>
  <c r="N931" i="4"/>
  <c r="N930" i="4"/>
  <c r="N929" i="4"/>
  <c r="N928" i="4"/>
  <c r="N927" i="4"/>
  <c r="N926" i="4"/>
  <c r="N925" i="4"/>
  <c r="N924" i="4"/>
  <c r="N923" i="4"/>
  <c r="N922" i="4"/>
  <c r="N921" i="4"/>
  <c r="N920" i="4"/>
  <c r="N919" i="4"/>
  <c r="N916" i="4"/>
  <c r="N915" i="4"/>
  <c r="N914" i="4"/>
  <c r="N913" i="4"/>
  <c r="N912" i="4"/>
  <c r="N911" i="4"/>
  <c r="N910" i="4"/>
  <c r="N909" i="4"/>
  <c r="N908" i="4"/>
  <c r="N907" i="4"/>
  <c r="N906" i="4"/>
  <c r="N905" i="4"/>
  <c r="N904" i="4"/>
  <c r="N903" i="4"/>
  <c r="N902" i="4"/>
  <c r="N901" i="4"/>
  <c r="N900" i="4"/>
  <c r="N899" i="4"/>
  <c r="N898" i="4"/>
  <c r="N897" i="4"/>
  <c r="N896" i="4"/>
  <c r="N895" i="4"/>
  <c r="N894" i="4"/>
  <c r="N893" i="4"/>
  <c r="N892" i="4"/>
  <c r="N891" i="4"/>
  <c r="N890" i="4"/>
  <c r="N889" i="4"/>
  <c r="N888" i="4"/>
  <c r="N887" i="4"/>
  <c r="N886" i="4"/>
  <c r="N885" i="4"/>
  <c r="N884" i="4"/>
  <c r="N883" i="4"/>
  <c r="N882" i="4"/>
  <c r="N881" i="4"/>
  <c r="N880" i="4"/>
  <c r="N878" i="4"/>
  <c r="N877" i="4"/>
  <c r="N876" i="4"/>
  <c r="N875" i="4"/>
  <c r="N874" i="4"/>
  <c r="N873" i="4"/>
  <c r="N872" i="4"/>
  <c r="N871" i="4"/>
  <c r="N870" i="4"/>
  <c r="N869" i="4"/>
  <c r="N868" i="4"/>
  <c r="N867" i="4"/>
  <c r="N866" i="4"/>
  <c r="N865" i="4"/>
  <c r="N864" i="4"/>
  <c r="N863" i="4"/>
  <c r="N862" i="4"/>
  <c r="N861" i="4"/>
  <c r="N860" i="4"/>
  <c r="N859" i="4"/>
  <c r="N858" i="4"/>
  <c r="N857" i="4"/>
  <c r="N856" i="4"/>
  <c r="N855" i="4"/>
  <c r="N854" i="4"/>
  <c r="N853" i="4"/>
  <c r="N852" i="4"/>
  <c r="N851" i="4"/>
  <c r="N850" i="4"/>
  <c r="N849" i="4"/>
  <c r="N848" i="4"/>
  <c r="N847" i="4"/>
  <c r="N846" i="4"/>
  <c r="N845" i="4"/>
  <c r="N844" i="4"/>
  <c r="N843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0" i="4"/>
  <c r="N739" i="4"/>
  <c r="N738" i="4"/>
  <c r="N737" i="4"/>
  <c r="N736" i="4"/>
  <c r="N735" i="4"/>
  <c r="N734" i="4"/>
  <c r="N733" i="4"/>
  <c r="N732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4" i="4"/>
  <c r="N663" i="4"/>
  <c r="N662" i="4"/>
  <c r="N661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1" i="4"/>
  <c r="N630" i="4"/>
  <c r="N627" i="4"/>
  <c r="N626" i="4"/>
  <c r="N625" i="4"/>
  <c r="N624" i="4"/>
  <c r="N623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5" i="4"/>
  <c r="N394" i="4"/>
  <c r="N393" i="4"/>
  <c r="N392" i="4"/>
  <c r="N391" i="4"/>
  <c r="N390" i="4"/>
  <c r="N389" i="4"/>
  <c r="N387" i="4"/>
  <c r="N386" i="4"/>
  <c r="N385" i="4"/>
  <c r="N384" i="4"/>
  <c r="N383" i="4"/>
  <c r="N382" i="4"/>
  <c r="N381" i="4"/>
  <c r="N380" i="4"/>
  <c r="N379" i="4"/>
  <c r="N377" i="4"/>
  <c r="N376" i="4"/>
  <c r="N374" i="4"/>
  <c r="N373" i="4"/>
  <c r="N372" i="4"/>
  <c r="N371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2" i="4"/>
  <c r="N351" i="4"/>
  <c r="N350" i="4"/>
  <c r="N349" i="4"/>
  <c r="N347" i="4"/>
  <c r="N346" i="4"/>
  <c r="N345" i="4"/>
  <c r="N344" i="4"/>
  <c r="N343" i="4"/>
  <c r="N342" i="4"/>
  <c r="N341" i="4"/>
  <c r="N340" i="4"/>
  <c r="N339" i="4"/>
  <c r="N338" i="4"/>
  <c r="N337" i="4"/>
  <c r="N334" i="4"/>
  <c r="N333" i="4"/>
  <c r="N332" i="4"/>
  <c r="N331" i="4"/>
  <c r="N330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1" i="4"/>
  <c r="N220" i="4"/>
  <c r="N219" i="4"/>
  <c r="N218" i="4"/>
  <c r="N216" i="4"/>
  <c r="N215" i="4"/>
  <c r="N214" i="4"/>
  <c r="N213" i="4"/>
  <c r="N212" i="4"/>
  <c r="N211" i="4"/>
  <c r="N210" i="4"/>
  <c r="N209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5" i="4" l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7" i="6"/>
  <c r="N5" i="6" l="1"/>
  <c r="N811" i="5"/>
  <c r="N810" i="5"/>
  <c r="N809" i="5"/>
  <c r="N808" i="5"/>
  <c r="N805" i="5"/>
  <c r="N804" i="5"/>
  <c r="N803" i="5"/>
  <c r="N802" i="5"/>
  <c r="N801" i="5"/>
  <c r="N800" i="5"/>
  <c r="N799" i="5"/>
  <c r="N798" i="5"/>
  <c r="N797" i="5"/>
  <c r="N796" i="5"/>
  <c r="N792" i="5"/>
  <c r="N789" i="5"/>
  <c r="N788" i="5"/>
  <c r="N787" i="5"/>
  <c r="N786" i="5"/>
  <c r="N785" i="5"/>
  <c r="N782" i="5"/>
  <c r="N781" i="5"/>
  <c r="N778" i="5"/>
  <c r="N777" i="5"/>
  <c r="N776" i="5"/>
  <c r="N774" i="5"/>
  <c r="N773" i="5"/>
  <c r="N772" i="5"/>
  <c r="N771" i="5"/>
  <c r="N770" i="5"/>
  <c r="N766" i="5"/>
  <c r="N763" i="5"/>
  <c r="N762" i="5"/>
  <c r="N761" i="5"/>
  <c r="N760" i="5"/>
  <c r="N757" i="5"/>
  <c r="N756" i="5"/>
  <c r="N755" i="5"/>
  <c r="N754" i="5"/>
  <c r="N750" i="5"/>
  <c r="N749" i="5"/>
  <c r="N748" i="5"/>
  <c r="N747" i="5"/>
  <c r="N746" i="5"/>
  <c r="N743" i="5"/>
  <c r="N742" i="5"/>
  <c r="N741" i="5"/>
  <c r="N740" i="5"/>
  <c r="N739" i="5"/>
  <c r="N734" i="5"/>
  <c r="N733" i="5"/>
  <c r="N732" i="5"/>
  <c r="N731" i="5"/>
  <c r="N729" i="5"/>
  <c r="N728" i="5"/>
  <c r="N727" i="5"/>
  <c r="N726" i="5"/>
  <c r="N723" i="5"/>
  <c r="N722" i="5"/>
  <c r="N721" i="5"/>
  <c r="N720" i="5"/>
  <c r="N719" i="5"/>
  <c r="N715" i="5"/>
  <c r="N714" i="5"/>
  <c r="N713" i="5"/>
  <c r="N712" i="5"/>
  <c r="N711" i="5"/>
  <c r="N710" i="5"/>
  <c r="N709" i="5"/>
  <c r="N708" i="5"/>
  <c r="N707" i="5"/>
  <c r="N706" i="5"/>
  <c r="N705" i="5"/>
  <c r="N702" i="5"/>
  <c r="N701" i="5"/>
  <c r="N700" i="5"/>
  <c r="N699" i="5"/>
  <c r="N698" i="5"/>
  <c r="N697" i="5"/>
  <c r="N696" i="5"/>
  <c r="N693" i="5"/>
  <c r="N692" i="5"/>
  <c r="N691" i="5"/>
  <c r="N690" i="5"/>
  <c r="N689" i="5"/>
  <c r="N688" i="5"/>
  <c r="N687" i="5"/>
  <c r="N686" i="5"/>
  <c r="N682" i="5"/>
  <c r="N681" i="5"/>
  <c r="N680" i="5"/>
  <c r="N679" i="5"/>
  <c r="N678" i="5"/>
  <c r="N677" i="5"/>
  <c r="N676" i="5"/>
  <c r="N675" i="5"/>
  <c r="N673" i="5"/>
  <c r="N672" i="5"/>
  <c r="N671" i="5"/>
  <c r="N670" i="5"/>
  <c r="N669" i="5"/>
  <c r="N668" i="5"/>
  <c r="N667" i="5"/>
  <c r="N666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1" i="5"/>
  <c r="N609" i="5"/>
  <c r="N608" i="5"/>
  <c r="N605" i="5"/>
  <c r="N604" i="5"/>
  <c r="N602" i="5"/>
  <c r="N601" i="5"/>
  <c r="N600" i="5"/>
  <c r="N599" i="5"/>
  <c r="N597" i="5"/>
  <c r="N596" i="5"/>
  <c r="N595" i="5"/>
  <c r="N594" i="5"/>
  <c r="N593" i="5"/>
  <c r="N592" i="5"/>
  <c r="N591" i="5"/>
  <c r="N590" i="5"/>
  <c r="N588" i="5"/>
  <c r="N587" i="5"/>
  <c r="N585" i="5"/>
  <c r="N584" i="5"/>
  <c r="N583" i="5"/>
  <c r="N582" i="5"/>
  <c r="N581" i="5"/>
  <c r="N579" i="5"/>
  <c r="N578" i="5"/>
  <c r="N576" i="5"/>
  <c r="N575" i="5"/>
  <c r="N573" i="5"/>
  <c r="N572" i="5"/>
  <c r="N571" i="5"/>
  <c r="N570" i="5"/>
  <c r="N567" i="5"/>
  <c r="N566" i="5"/>
  <c r="N565" i="5"/>
  <c r="N564" i="5"/>
  <c r="N562" i="5"/>
  <c r="N561" i="5"/>
  <c r="N560" i="5"/>
  <c r="N559" i="5"/>
  <c r="N557" i="5"/>
  <c r="N556" i="5"/>
  <c r="N555" i="5"/>
  <c r="N554" i="5"/>
  <c r="N553" i="5"/>
  <c r="N552" i="5"/>
  <c r="N551" i="5"/>
  <c r="N550" i="5"/>
  <c r="N549" i="5"/>
  <c r="N548" i="5"/>
  <c r="N545" i="5"/>
  <c r="N544" i="5"/>
  <c r="N543" i="5"/>
  <c r="N542" i="5"/>
  <c r="N540" i="5"/>
  <c r="N539" i="5"/>
  <c r="N537" i="5"/>
  <c r="N536" i="5"/>
  <c r="N535" i="5"/>
  <c r="N534" i="5"/>
  <c r="N532" i="5"/>
  <c r="N531" i="5"/>
  <c r="N530" i="5"/>
  <c r="N529" i="5"/>
  <c r="N528" i="5"/>
  <c r="N527" i="5"/>
  <c r="N526" i="5"/>
  <c r="N523" i="5"/>
  <c r="N521" i="5"/>
  <c r="N520" i="5"/>
  <c r="N518" i="5"/>
  <c r="N517" i="5"/>
  <c r="N515" i="5"/>
  <c r="N514" i="5"/>
  <c r="N511" i="5"/>
  <c r="N510" i="5"/>
  <c r="N508" i="5"/>
  <c r="N507" i="5"/>
  <c r="N505" i="5"/>
  <c r="N504" i="5"/>
  <c r="N503" i="5"/>
  <c r="N502" i="5"/>
  <c r="N499" i="5"/>
  <c r="N497" i="5"/>
  <c r="N496" i="5"/>
  <c r="N494" i="5"/>
  <c r="N493" i="5"/>
  <c r="N492" i="5"/>
  <c r="N491" i="5"/>
  <c r="N487" i="5"/>
  <c r="N486" i="5"/>
  <c r="N485" i="5"/>
  <c r="N484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69" i="5"/>
  <c r="N468" i="5"/>
  <c r="N467" i="5"/>
  <c r="N463" i="5"/>
  <c r="N462" i="5"/>
  <c r="N461" i="5"/>
  <c r="N460" i="5"/>
  <c r="N459" i="5"/>
  <c r="N456" i="5"/>
  <c r="N455" i="5"/>
  <c r="N454" i="5"/>
  <c r="N453" i="5"/>
  <c r="N451" i="5"/>
  <c r="N450" i="5"/>
  <c r="N449" i="5"/>
  <c r="N448" i="5"/>
  <c r="N446" i="5"/>
  <c r="N445" i="5"/>
  <c r="N444" i="5"/>
  <c r="N443" i="5"/>
  <c r="N442" i="5"/>
  <c r="N441" i="5"/>
  <c r="N440" i="5"/>
  <c r="N439" i="5"/>
  <c r="N436" i="5"/>
  <c r="N435" i="5"/>
  <c r="N434" i="5"/>
  <c r="N433" i="5"/>
  <c r="N432" i="5"/>
  <c r="N431" i="5"/>
  <c r="N429" i="5"/>
  <c r="N428" i="5"/>
  <c r="N427" i="5"/>
  <c r="N426" i="5"/>
  <c r="N425" i="5"/>
  <c r="N424" i="5"/>
  <c r="N423" i="5"/>
  <c r="N422" i="5"/>
  <c r="N421" i="5"/>
  <c r="N419" i="5"/>
  <c r="N418" i="5"/>
  <c r="N417" i="5"/>
  <c r="N416" i="5"/>
  <c r="N415" i="5"/>
  <c r="N414" i="5"/>
  <c r="N413" i="5"/>
  <c r="N412" i="5"/>
  <c r="N411" i="5"/>
  <c r="N408" i="5"/>
  <c r="N407" i="5"/>
  <c r="N406" i="5"/>
  <c r="N405" i="5"/>
  <c r="N404" i="5"/>
  <c r="N403" i="5"/>
  <c r="N402" i="5"/>
  <c r="N401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0" i="5"/>
  <c r="N379" i="5"/>
  <c r="N378" i="5"/>
  <c r="N377" i="5"/>
  <c r="N376" i="5"/>
  <c r="N375" i="5"/>
  <c r="N374" i="5"/>
  <c r="N373" i="5"/>
  <c r="N370" i="5"/>
  <c r="N369" i="5"/>
  <c r="N368" i="5"/>
  <c r="N367" i="5"/>
  <c r="N365" i="5"/>
  <c r="N364" i="5"/>
  <c r="N363" i="5"/>
  <c r="N362" i="5"/>
  <c r="N361" i="5"/>
  <c r="N360" i="5"/>
  <c r="N359" i="5"/>
  <c r="N358" i="5"/>
  <c r="N356" i="5"/>
  <c r="N355" i="5"/>
  <c r="N354" i="5"/>
  <c r="N353" i="5"/>
  <c r="N352" i="5"/>
  <c r="N351" i="5"/>
  <c r="N350" i="5"/>
  <c r="N349" i="5"/>
  <c r="N348" i="5"/>
  <c r="N347" i="5"/>
  <c r="N345" i="5"/>
  <c r="N344" i="5"/>
  <c r="N343" i="5"/>
  <c r="N342" i="5"/>
  <c r="N341" i="5"/>
  <c r="N340" i="5"/>
  <c r="N339" i="5"/>
  <c r="N338" i="5"/>
  <c r="N335" i="5"/>
  <c r="N334" i="5"/>
  <c r="N333" i="5"/>
  <c r="N332" i="5"/>
  <c r="N331" i="5"/>
  <c r="N329" i="5"/>
  <c r="N328" i="5"/>
  <c r="N327" i="5"/>
  <c r="N325" i="5"/>
  <c r="N324" i="5"/>
  <c r="N323" i="5"/>
  <c r="N322" i="5"/>
  <c r="N321" i="5"/>
  <c r="N320" i="5"/>
  <c r="N319" i="5"/>
  <c r="N318" i="5"/>
  <c r="N317" i="5"/>
  <c r="N315" i="5"/>
  <c r="N314" i="5"/>
  <c r="N313" i="5"/>
  <c r="N312" i="5"/>
  <c r="N311" i="5"/>
  <c r="N309" i="5"/>
  <c r="N308" i="5"/>
  <c r="N307" i="5"/>
  <c r="N306" i="5"/>
  <c r="N305" i="5"/>
  <c r="N302" i="5"/>
  <c r="N301" i="5"/>
  <c r="N300" i="5"/>
  <c r="N299" i="5"/>
  <c r="N298" i="5"/>
  <c r="N297" i="5"/>
  <c r="N296" i="5"/>
  <c r="N295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79" i="5"/>
  <c r="N278" i="5"/>
  <c r="N277" i="5"/>
  <c r="N276" i="5"/>
  <c r="N275" i="5"/>
  <c r="N274" i="5"/>
  <c r="N273" i="5"/>
  <c r="N272" i="5"/>
  <c r="N271" i="5"/>
  <c r="N270" i="5"/>
  <c r="N269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0" i="5"/>
  <c r="N189" i="5"/>
  <c r="N188" i="5"/>
  <c r="N187" i="5"/>
  <c r="N186" i="5"/>
  <c r="N185" i="5"/>
  <c r="N184" i="5"/>
  <c r="N182" i="5"/>
  <c r="N181" i="5"/>
  <c r="N180" i="5"/>
  <c r="N179" i="5"/>
  <c r="N178" i="5"/>
  <c r="N177" i="5"/>
  <c r="N176" i="5"/>
  <c r="N175" i="5"/>
  <c r="N173" i="5"/>
  <c r="N172" i="5"/>
  <c r="N171" i="5"/>
  <c r="N170" i="5"/>
  <c r="N168" i="5"/>
  <c r="N167" i="5"/>
  <c r="N166" i="5"/>
  <c r="N165" i="5"/>
  <c r="N164" i="5"/>
  <c r="N163" i="5"/>
  <c r="N162" i="5"/>
  <c r="N161" i="5"/>
  <c r="N158" i="5"/>
  <c r="N157" i="5"/>
  <c r="N156" i="5"/>
  <c r="N155" i="5"/>
  <c r="N154" i="5"/>
  <c r="N153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09" i="5"/>
  <c r="N108" i="5"/>
  <c r="N107" i="5"/>
  <c r="N106" i="5"/>
  <c r="N105" i="5"/>
  <c r="N104" i="5"/>
  <c r="N102" i="5"/>
  <c r="N101" i="5"/>
  <c r="N100" i="5"/>
  <c r="N99" i="5"/>
  <c r="N98" i="5"/>
  <c r="N97" i="5"/>
  <c r="N96" i="5"/>
  <c r="N95" i="5"/>
  <c r="N94" i="5"/>
  <c r="N93" i="5"/>
  <c r="N92" i="5"/>
  <c r="N90" i="5"/>
  <c r="N89" i="5"/>
  <c r="N88" i="5"/>
  <c r="N87" i="5"/>
  <c r="N86" i="5"/>
  <c r="N85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5" i="5" l="1"/>
</calcChain>
</file>

<file path=xl/sharedStrings.xml><?xml version="1.0" encoding="utf-8"?>
<sst xmlns="http://schemas.openxmlformats.org/spreadsheetml/2006/main" count="11991" uniqueCount="5833">
  <si>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</si>
  <si>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</si>
  <si>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</si>
  <si>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</si>
  <si>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</si>
  <si>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</si>
  <si>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</si>
  <si>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</si>
  <si>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</si>
  <si>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</si>
  <si>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</si>
  <si>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</si>
  <si>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</si>
  <si>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</si>
  <si>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</si>
  <si>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</si>
  <si>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</si>
  <si>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</si>
  <si>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</si>
  <si>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</si>
  <si>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</si>
  <si>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</si>
  <si>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</si>
  <si>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</si>
  <si>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</si>
  <si>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</si>
  <si>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</si>
  <si>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</si>
  <si>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</si>
  <si>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</si>
  <si>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</si>
  <si>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</si>
  <si>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</si>
  <si>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</si>
  <si>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</si>
  <si>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</si>
  <si>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</si>
  <si>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</si>
  <si>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</si>
  <si>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</si>
  <si>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</si>
  <si>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</si>
  <si>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</si>
  <si>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</si>
  <si>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</si>
  <si>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</si>
  <si>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</si>
  <si>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</si>
  <si>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</si>
  <si>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</si>
  <si>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</si>
  <si>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</si>
  <si>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</si>
  <si>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</si>
  <si>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</si>
  <si>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</si>
  <si>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</si>
  <si>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</si>
  <si>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</si>
  <si>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</si>
  <si>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</si>
  <si>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</si>
  <si>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</si>
  <si>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</si>
  <si>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</si>
  <si>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Информатика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</si>
  <si>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</si>
  <si>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</si>
  <si>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</si>
  <si>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</si>
  <si>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</si>
  <si>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</si>
  <si>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</si>
  <si>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</si>
  <si>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</si>
  <si>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</si>
  <si>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</si>
  <si>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</si>
  <si>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</si>
  <si>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</si>
  <si>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</si>
  <si>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</si>
  <si>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</si>
  <si>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</si>
  <si>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</si>
  <si>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</si>
  <si>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</si>
  <si>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</si>
  <si>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</si>
  <si>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</si>
  <si>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</si>
  <si>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</si>
  <si>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</si>
  <si>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</si>
  <si>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</si>
  <si>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</si>
  <si>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</si>
  <si>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</si>
  <si>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</si>
  <si>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</si>
  <si>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</si>
  <si>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</si>
  <si>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</si>
  <si>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</si>
  <si>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</si>
  <si>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</si>
  <si>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</si>
  <si>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</si>
  <si>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</si>
  <si>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</si>
  <si>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</si>
  <si>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</si>
  <si>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</si>
  <si>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</si>
  <si>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</si>
  <si>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</si>
  <si>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</si>
  <si>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</si>
  <si>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</si>
  <si>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</si>
  <si>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</si>
  <si>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</si>
  <si>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</si>
  <si>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</si>
  <si>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</si>
  <si>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</si>
  <si>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</si>
  <si>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</si>
  <si>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</si>
  <si>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</si>
  <si>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</si>
  <si>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</si>
  <si>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</si>
  <si>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</si>
  <si>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</si>
  <si>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</si>
  <si>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</si>
  <si>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</si>
  <si>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</si>
  <si>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</si>
  <si>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</si>
  <si>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</si>
  <si>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</si>
  <si>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</si>
  <si>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</si>
  <si>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</si>
  <si>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</si>
  <si>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</si>
  <si>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</si>
  <si>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</si>
  <si>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</si>
  <si>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</si>
  <si>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</si>
  <si>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</si>
  <si>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</si>
  <si>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</si>
  <si>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</si>
  <si>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</si>
  <si>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</si>
  <si>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</si>
  <si>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</si>
  <si>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</si>
  <si>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</si>
  <si>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</si>
  <si>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</si>
  <si>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</si>
  <si>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</si>
  <si>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</si>
  <si>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</si>
  <si>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</si>
  <si>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</si>
  <si>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</si>
  <si>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</si>
  <si>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</si>
  <si>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</si>
  <si>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</si>
  <si>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</si>
  <si>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</si>
  <si>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</si>
  <si>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</si>
  <si>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</si>
  <si>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</si>
  <si>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</si>
  <si>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</si>
  <si>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</si>
  <si>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</si>
  <si>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</si>
  <si>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</si>
  <si>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</si>
  <si>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</si>
  <si>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</si>
  <si>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</si>
  <si>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</si>
  <si>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</si>
  <si>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</si>
  <si>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</si>
  <si>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</si>
  <si>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</si>
  <si>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</si>
  <si>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</si>
  <si>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</si>
  <si>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</si>
  <si>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</si>
  <si>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</si>
  <si>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</si>
  <si>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</si>
  <si>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</si>
  <si>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</si>
  <si>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</si>
  <si>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</si>
  <si>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</si>
  <si>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</si>
  <si>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</si>
  <si>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</si>
  <si>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</si>
  <si>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</si>
  <si>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</si>
  <si>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</si>
  <si>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</si>
  <si>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</si>
  <si>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</si>
  <si>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</si>
  <si>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</si>
  <si>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</si>
  <si>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</si>
  <si>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</si>
  <si>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</si>
  <si>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</si>
  <si>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</si>
  <si>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</si>
  <si>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</si>
  <si>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</si>
  <si>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</si>
  <si>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</si>
  <si>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</si>
  <si>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</si>
  <si>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</si>
  <si>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</si>
  <si>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</si>
  <si>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</si>
  <si>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</si>
  <si>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</si>
  <si>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</si>
  <si>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</si>
  <si>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</si>
  <si>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</si>
  <si>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</si>
  <si>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</si>
  <si>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</si>
  <si>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</si>
  <si>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</si>
  <si>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</si>
  <si>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</si>
  <si>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</si>
  <si>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</si>
  <si>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</si>
  <si>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</si>
  <si>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</si>
  <si>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</si>
  <si>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</si>
  <si>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</si>
  <si>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</si>
  <si>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</si>
  <si>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</si>
  <si>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</si>
  <si>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</si>
  <si>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</si>
  <si>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</si>
  <si>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</si>
  <si>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</si>
  <si>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</si>
  <si>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</si>
  <si>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</si>
  <si>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</si>
  <si>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</si>
  <si>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</si>
  <si>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</si>
  <si>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</si>
  <si>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</si>
  <si>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</si>
  <si>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</si>
  <si>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</si>
  <si>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</si>
  <si>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</si>
  <si>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</si>
  <si>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</si>
  <si>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</si>
  <si>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</si>
  <si>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1.3.4.1.1.1</t>
  </si>
  <si>
    <t>Александров А.Д., Вернер А.Л., Рыжик В.И.</t>
  </si>
  <si>
    <t>Колягин Ю.М., Ткачёва М.В., Фёдорова Н.Е. и др</t>
  </si>
  <si>
    <t>1.3.4.1.2.1</t>
  </si>
  <si>
    <t xml:space="preserve">Алимов Ш.А., Колягин Ю.М., Ткачёва М.В. и др. </t>
  </si>
  <si>
    <t>1.3.4.1.4.1</t>
  </si>
  <si>
    <t>1.3.4.1.4.2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</si>
  <si>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</si>
  <si>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</si>
  <si>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</si>
  <si>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</si>
  <si>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</si>
  <si>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</si>
  <si>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</si>
  <si>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</si>
  <si>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</si>
  <si>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</si>
  <si>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</si>
  <si>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</si>
  <si>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</si>
  <si>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</si>
  <si>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</si>
  <si>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</si>
  <si>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</si>
  <si>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Беляев Д.К., Дымшиц Г.М., Кузнецова Л.Н. и др./Под ред. Беляева Д.К., Дымшица Г.М.</t>
  </si>
  <si>
    <t>1.3.5.5.2.2</t>
  </si>
  <si>
    <t>Беляев Д.К., Дымшиц Г.М., Бородин П.М. и др./Под ред. Беляева Д.К., Дымшица Г.М.</t>
  </si>
  <si>
    <t xml:space="preserve">Сухорукова Л.Н., Кучменко В.С., Иванова Т.В. </t>
  </si>
  <si>
    <t>1.3.5.7.3.1</t>
  </si>
  <si>
    <t>1.3.5.7.3.2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</si>
  <si>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</si>
  <si>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</si>
  <si>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</si>
  <si>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</si>
  <si>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2.1.1.1.1.1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</si>
  <si>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</si>
  <si>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</si>
  <si>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</si>
  <si>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</si>
  <si>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</si>
  <si>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</si>
  <si>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</si>
  <si>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</si>
  <si>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</si>
  <si>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</si>
  <si>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</si>
  <si>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</si>
  <si>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Комарова С.В.</t>
  </si>
  <si>
    <t>Комарова С. В.</t>
  </si>
  <si>
    <t>Сахипова З.Г.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</si>
  <si>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</si>
  <si>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</si>
  <si>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</si>
  <si>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</si>
  <si>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</si>
  <si>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</si>
  <si>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</si>
  <si>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</si>
  <si>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</si>
  <si>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</si>
  <si>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</si>
  <si>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</si>
  <si>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Якубовская Э.В., Галунчикова Н.Г.</t>
  </si>
  <si>
    <t>Якубовская Э. В., Галунчикова Н. Г.</t>
  </si>
  <si>
    <t>Аксенова А.К., Шишкова М.И.</t>
  </si>
  <si>
    <t>Перова М. Н., Капустина Г. М.</t>
  </si>
  <si>
    <t>Капустина Г. М., Перова М. Н.</t>
  </si>
  <si>
    <t>Антропов А. П., Ходот А. Ю., Ходот Т. Г.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</si>
  <si>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</si>
  <si>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</si>
  <si>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</si>
  <si>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</si>
  <si>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</si>
  <si>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</si>
  <si>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</si>
  <si>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</si>
  <si>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</si>
  <si>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</si>
  <si>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</si>
  <si>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</si>
  <si>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</si>
  <si>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</si>
  <si>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</si>
  <si>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</si>
  <si>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</si>
  <si>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</si>
  <si>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</si>
  <si>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</si>
  <si>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</si>
  <si>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</si>
  <si>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</si>
  <si>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</si>
  <si>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</si>
  <si>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</si>
  <si>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</si>
  <si>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</si>
  <si>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</si>
  <si>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</si>
  <si>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</si>
  <si>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</si>
  <si>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</si>
  <si>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</si>
  <si>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</si>
  <si>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</si>
  <si>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</si>
  <si>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</si>
  <si>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</si>
  <si>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</si>
  <si>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</si>
  <si>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</si>
  <si>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</si>
  <si>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</si>
  <si>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40-0923-02</t>
  </si>
  <si>
    <t>40-0913-02</t>
  </si>
  <si>
    <t>Зыкова Т. С., Кузьмичёва Е.П., Зыкова М. А.</t>
  </si>
  <si>
    <t>40-0227-03</t>
  </si>
  <si>
    <t>40-0919-02</t>
  </si>
  <si>
    <t>40-0920-02</t>
  </si>
  <si>
    <t>Аксенова А. К., Комарова С. В., Шишкова М. И.</t>
  </si>
  <si>
    <t>Аксёнова А. К., Комарова С. В., Шишкова М. И.</t>
  </si>
  <si>
    <t>40-0841-02</t>
  </si>
  <si>
    <t>40-0384-04</t>
  </si>
  <si>
    <t>40-0239-04</t>
  </si>
  <si>
    <t>1.1.2.1.12.1</t>
  </si>
  <si>
    <t>40-0195-03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</si>
  <si>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</si>
  <si>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</si>
  <si>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</si>
  <si>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</si>
  <si>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</si>
  <si>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</si>
  <si>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40-0529-03</t>
  </si>
  <si>
    <t>Рау М. Ю., Зыкова М. А.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</si>
  <si>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</si>
  <si>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</si>
  <si>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</si>
  <si>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Чаругин В.М.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</si>
  <si>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</si>
  <si>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</si>
  <si>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</si>
  <si>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</si>
  <si>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</si>
  <si>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</si>
  <si>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</si>
  <si>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</si>
  <si>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</si>
  <si>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</si>
  <si>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</si>
  <si>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</si>
  <si>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</si>
  <si>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</si>
  <si>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</si>
  <si>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</si>
  <si>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</si>
  <si>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</si>
  <si>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</si>
  <si>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</si>
  <si>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</si>
  <si>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</si>
  <si>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</si>
  <si>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</si>
  <si>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</si>
  <si>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Ильина С. Ю., Аксенова А. К., Головкина Т. М. и др.</t>
  </si>
  <si>
    <t>Ильина С. Ю., Богданова А. А.</t>
  </si>
  <si>
    <t>40-0390-04</t>
  </si>
  <si>
    <t>40-0419-03</t>
  </si>
  <si>
    <t>40-0420-03</t>
  </si>
  <si>
    <t>40-0421-02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</si>
  <si>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</si>
  <si>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</si>
  <si>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</si>
  <si>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</si>
  <si>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</si>
  <si>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</si>
  <si>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</si>
  <si>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</si>
  <si>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</si>
  <si>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</si>
  <si>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</si>
  <si>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</si>
  <si>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</si>
  <si>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</si>
  <si>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</si>
  <si>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</si>
  <si>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</si>
  <si>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</si>
  <si>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</si>
  <si>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</si>
  <si>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</si>
  <si>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40-0013-05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</si>
  <si>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</si>
  <si>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</si>
  <si>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</si>
  <si>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</si>
  <si>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</si>
  <si>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</si>
  <si>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</si>
  <si>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</si>
  <si>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</si>
  <si>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</si>
  <si>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</si>
  <si>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</si>
  <si>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</si>
  <si>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</si>
  <si>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</si>
  <si>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</si>
  <si>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</si>
  <si>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</si>
  <si>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</si>
  <si>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</si>
  <si>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</si>
  <si>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</si>
  <si>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</si>
  <si>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</si>
  <si>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</si>
  <si>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</si>
  <si>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</si>
  <si>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</si>
  <si>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</si>
  <si>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</si>
  <si>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</si>
  <si>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</si>
  <si>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</si>
  <si>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</si>
  <si>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</si>
  <si>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</si>
  <si>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</si>
  <si>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</si>
  <si>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</si>
  <si>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</si>
  <si>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</si>
  <si>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</si>
  <si>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</si>
  <si>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</si>
  <si>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</si>
  <si>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</si>
  <si>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</si>
  <si>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</si>
  <si>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</si>
  <si>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</si>
  <si>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</si>
  <si>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</si>
  <si>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</si>
  <si>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</si>
  <si>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</si>
  <si>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</si>
  <si>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</si>
  <si>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</si>
  <si>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</si>
  <si>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</si>
  <si>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</si>
  <si>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</si>
  <si>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</si>
  <si>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</si>
  <si>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</si>
  <si>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</si>
  <si>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</si>
  <si>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</si>
  <si>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Животные. 8 класс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</si>
  <si>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</si>
  <si>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40-0974-02</t>
  </si>
  <si>
    <t>40-0975-02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</si>
  <si>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</si>
  <si>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</si>
  <si>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</si>
  <si>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</si>
  <si>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</si>
  <si>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</si>
  <si>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</si>
  <si>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</si>
  <si>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</si>
  <si>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</si>
  <si>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</si>
  <si>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</si>
  <si>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</si>
  <si>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</si>
  <si>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</si>
  <si>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</si>
  <si>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</si>
  <si>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</si>
  <si>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</si>
  <si>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</si>
  <si>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</si>
  <si>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</si>
  <si>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</si>
  <si>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</si>
  <si>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</si>
  <si>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</si>
  <si>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</si>
  <si>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</si>
  <si>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</si>
  <si>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</si>
  <si>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</si>
  <si>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</si>
  <si>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</si>
  <si>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</si>
  <si>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</si>
  <si>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</si>
  <si>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</si>
  <si>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</si>
  <si>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</si>
  <si>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</si>
  <si>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</si>
  <si>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</si>
  <si>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</si>
  <si>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</si>
  <si>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</si>
  <si>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</si>
  <si>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</si>
  <si>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</si>
  <si>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</si>
  <si>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</si>
  <si>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</si>
  <si>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</si>
  <si>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</si>
  <si>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</si>
  <si>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</si>
  <si>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</si>
  <si>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</si>
  <si>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</si>
  <si>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</si>
  <si>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</si>
  <si>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</si>
  <si>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</si>
  <si>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</si>
  <si>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</si>
  <si>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</si>
  <si>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</si>
  <si>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</si>
  <si>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</si>
  <si>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</si>
  <si>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</si>
  <si>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</si>
  <si>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</si>
  <si>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</si>
  <si>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</si>
  <si>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</si>
  <si>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</si>
  <si>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</si>
  <si>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</si>
  <si>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</si>
  <si>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</si>
  <si>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</si>
  <si>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</si>
  <si>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</si>
  <si>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</si>
  <si>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</si>
  <si>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</si>
  <si>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</si>
  <si>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Обучение грамоте  (1 кл.) (для обучающихся с интеллектуальными нарушениями)</t>
  </si>
  <si>
    <t>Математика (0-4 кл.)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</si>
  <si>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</si>
  <si>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</si>
  <si>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</si>
  <si>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</si>
  <si>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</si>
  <si>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</si>
  <si>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</si>
  <si>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</si>
  <si>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</si>
  <si>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</si>
  <si>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</si>
  <si>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</si>
  <si>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</si>
  <si>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</si>
  <si>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</si>
  <si>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</si>
  <si>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</si>
  <si>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</si>
  <si>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</si>
  <si>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</si>
  <si>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</si>
  <si>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</si>
  <si>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</si>
  <si>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</si>
  <si>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</si>
  <si>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</si>
  <si>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</si>
  <si>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</si>
  <si>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</si>
  <si>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</si>
  <si>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</si>
  <si>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</si>
  <si>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</si>
  <si>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</si>
  <si>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</si>
  <si>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</si>
  <si>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</si>
  <si>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</si>
  <si>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</si>
  <si>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</si>
  <si>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</si>
  <si>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</si>
  <si>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</si>
  <si>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</si>
  <si>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</si>
  <si>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</si>
  <si>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</si>
  <si>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</si>
  <si>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</si>
  <si>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</si>
  <si>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</si>
  <si>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</si>
  <si>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</si>
  <si>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</si>
  <si>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</si>
  <si>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</si>
  <si>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</si>
  <si>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</si>
  <si>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</si>
  <si>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</si>
  <si>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</si>
  <si>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</si>
  <si>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</si>
  <si>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</si>
  <si>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</si>
  <si>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</si>
  <si>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</si>
  <si>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</si>
  <si>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</si>
  <si>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</si>
  <si>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</si>
  <si>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</si>
  <si>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</si>
  <si>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</si>
  <si>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</si>
  <si>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</si>
  <si>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</si>
  <si>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</si>
  <si>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</si>
  <si>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</si>
  <si>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</si>
  <si>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</si>
  <si>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</si>
  <si>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</si>
  <si>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</si>
  <si>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</si>
  <si>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</si>
  <si>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</si>
  <si>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</si>
  <si>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</si>
  <si>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</si>
  <si>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</si>
  <si>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</si>
  <si>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</si>
  <si>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</si>
  <si>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</si>
  <si>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</si>
  <si>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</si>
  <si>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</si>
  <si>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</si>
  <si>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</si>
  <si>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</si>
  <si>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</si>
  <si>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</si>
  <si>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</si>
  <si>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</si>
  <si>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</si>
  <si>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</si>
  <si>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</si>
  <si>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</si>
  <si>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</si>
  <si>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</si>
  <si>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</si>
  <si>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</si>
  <si>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</si>
  <si>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</si>
  <si>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</si>
  <si>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</si>
  <si>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</si>
  <si>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</si>
  <si>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</si>
  <si>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</si>
  <si>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</si>
  <si>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</si>
  <si>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</si>
  <si>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</si>
  <si>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</si>
  <si>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</si>
  <si>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</si>
  <si>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</si>
  <si>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</si>
  <si>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</si>
  <si>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</si>
  <si>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</si>
  <si>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</si>
  <si>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</si>
  <si>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</si>
  <si>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</si>
  <si>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</si>
  <si>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</si>
  <si>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</si>
  <si>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</si>
  <si>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</si>
  <si>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</si>
  <si>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</si>
  <si>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</si>
  <si>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</si>
  <si>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</si>
  <si>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</si>
  <si>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</si>
  <si>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</si>
  <si>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</si>
  <si>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</si>
  <si>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</si>
  <si>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</si>
  <si>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</si>
  <si>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</si>
  <si>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</si>
  <si>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</si>
  <si>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</si>
  <si>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</si>
  <si>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</si>
  <si>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</si>
  <si>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</si>
  <si>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</si>
  <si>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</si>
  <si>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</si>
  <si>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</si>
  <si>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</si>
  <si>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</si>
  <si>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</si>
  <si>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</si>
  <si>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</si>
  <si>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</si>
  <si>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</si>
  <si>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</si>
  <si>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</si>
  <si>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</si>
  <si>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</si>
  <si>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</si>
  <si>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</si>
  <si>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</si>
  <si>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</si>
  <si>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</si>
  <si>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</si>
  <si>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</si>
  <si>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</si>
  <si>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</si>
  <si>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</si>
  <si>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</si>
  <si>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</si>
  <si>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</si>
  <si>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</si>
  <si>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</si>
  <si>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</si>
  <si>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</si>
  <si>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</si>
  <si>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</si>
  <si>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</si>
  <si>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</si>
  <si>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</si>
  <si>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</si>
  <si>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</si>
  <si>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</si>
  <si>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</si>
  <si>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</si>
  <si>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</si>
  <si>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</si>
  <si>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</si>
  <si>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</si>
  <si>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</si>
  <si>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</si>
  <si>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</si>
  <si>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</si>
  <si>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</si>
  <si>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</si>
  <si>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</si>
  <si>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</si>
  <si>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</si>
  <si>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</si>
  <si>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</si>
  <si>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</si>
  <si>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</si>
  <si>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</si>
  <si>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</si>
  <si>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</si>
  <si>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</si>
  <si>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</si>
  <si>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</si>
  <si>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</si>
  <si>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</si>
  <si>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</si>
  <si>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</si>
  <si>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</si>
  <si>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</si>
  <si>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</si>
  <si>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</si>
  <si>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</si>
  <si>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</si>
  <si>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</si>
  <si>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</si>
  <si>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</si>
  <si>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</si>
  <si>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</si>
  <si>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</si>
  <si>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</si>
  <si>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</si>
  <si>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</si>
  <si>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</si>
  <si>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</si>
  <si>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</si>
  <si>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</si>
  <si>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</si>
  <si>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</si>
  <si>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</si>
  <si>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</si>
  <si>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</si>
  <si>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</si>
  <si>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</si>
  <si>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</si>
  <si>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</si>
  <si>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</si>
  <si>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</si>
  <si>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</si>
  <si>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</si>
  <si>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</si>
  <si>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</si>
  <si>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</si>
  <si>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</si>
  <si>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</si>
  <si>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</si>
  <si>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</si>
  <si>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</si>
  <si>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</si>
  <si>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</si>
  <si>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</si>
  <si>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</si>
  <si>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</si>
  <si>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</si>
  <si>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</si>
  <si>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</si>
  <si>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</si>
  <si>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</si>
  <si>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</si>
  <si>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</si>
  <si>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</si>
  <si>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</si>
  <si>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</si>
  <si>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</si>
  <si>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</si>
  <si>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</si>
  <si>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</si>
  <si>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</si>
  <si>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</si>
  <si>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</si>
  <si>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</si>
  <si>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</si>
  <si>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</si>
  <si>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</si>
  <si>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</si>
  <si>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</si>
  <si>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</si>
  <si>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</si>
  <si>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</si>
  <si>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</si>
  <si>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</si>
  <si>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</si>
  <si>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</si>
  <si>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</si>
  <si>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</si>
  <si>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</si>
  <si>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</si>
  <si>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</si>
  <si>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</si>
  <si>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</si>
  <si>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</si>
  <si>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</si>
  <si>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</si>
  <si>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</si>
  <si>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</si>
  <si>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</si>
  <si>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</si>
  <si>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</si>
  <si>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</si>
  <si>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</si>
  <si>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</si>
  <si>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</si>
  <si>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</si>
  <si>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</si>
  <si>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</si>
  <si>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</si>
  <si>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</si>
  <si>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</si>
  <si>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</si>
  <si>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</si>
  <si>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</si>
  <si>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</si>
  <si>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</si>
  <si>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</si>
  <si>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</si>
  <si>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</si>
  <si>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</si>
  <si>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</si>
  <si>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</si>
  <si>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</si>
  <si>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</si>
  <si>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</si>
  <si>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</si>
  <si>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</si>
  <si>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</si>
  <si>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</si>
  <si>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</si>
  <si>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</si>
  <si>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</si>
  <si>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</si>
  <si>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</si>
  <si>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</si>
  <si>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</si>
  <si>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</si>
  <si>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</si>
  <si>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</si>
  <si>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</si>
  <si>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</si>
  <si>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</si>
  <si>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</si>
  <si>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</si>
  <si>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</si>
  <si>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</si>
  <si>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</si>
  <si>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</si>
  <si>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</si>
  <si>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</si>
  <si>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</si>
  <si>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</si>
  <si>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</si>
  <si>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</si>
  <si>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</si>
  <si>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</si>
  <si>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</si>
  <si>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</si>
  <si>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</si>
  <si>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</si>
  <si>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</si>
  <si>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</si>
  <si>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</si>
  <si>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</si>
  <si>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</si>
  <si>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</si>
  <si>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</si>
  <si>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</si>
  <si>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</si>
  <si>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</si>
  <si>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</si>
  <si>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</si>
  <si>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</si>
  <si>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</si>
  <si>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</si>
  <si>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</si>
  <si>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</si>
  <si>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</si>
  <si>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</si>
  <si>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</si>
  <si>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</si>
  <si>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</si>
  <si>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</si>
  <si>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</si>
  <si>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</si>
  <si>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</si>
  <si>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</si>
  <si>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</si>
  <si>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</si>
  <si>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</si>
  <si>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</si>
  <si>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</si>
  <si>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</si>
  <si>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</si>
  <si>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</si>
  <si>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</si>
  <si>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</si>
  <si>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</si>
  <si>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</si>
  <si>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</si>
  <si>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</si>
  <si>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</si>
  <si>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</si>
  <si>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</si>
  <si>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</si>
  <si>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</si>
  <si>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</si>
  <si>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</si>
  <si>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</si>
  <si>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</si>
  <si>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</si>
  <si>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</si>
  <si>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</si>
  <si>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</si>
  <si>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</si>
  <si>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</si>
  <si>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</si>
  <si>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</si>
  <si>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</si>
  <si>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</si>
  <si>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</si>
  <si>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</si>
  <si>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</si>
  <si>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</si>
  <si>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</si>
  <si>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</si>
  <si>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</si>
  <si>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</si>
  <si>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</si>
  <si>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</si>
  <si>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</si>
  <si>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</si>
  <si>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</si>
  <si>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</si>
  <si>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</si>
  <si>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</si>
  <si>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</si>
  <si>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</si>
  <si>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</si>
  <si>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</si>
  <si>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</si>
  <si>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</si>
  <si>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</si>
  <si>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</si>
  <si>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</si>
  <si>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</si>
  <si>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</si>
  <si>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</si>
  <si>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</si>
  <si>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</si>
  <si>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</si>
  <si>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</si>
  <si>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</si>
  <si>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</si>
  <si>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</si>
  <si>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</si>
  <si>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</si>
  <si>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</si>
  <si>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</si>
  <si>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</si>
  <si>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</si>
  <si>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</si>
  <si>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</si>
  <si>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</si>
  <si>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</si>
  <si>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</si>
  <si>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</si>
  <si>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</si>
  <si>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</si>
  <si>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</si>
  <si>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</si>
  <si>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</si>
  <si>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</si>
  <si>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</si>
  <si>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</si>
  <si>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</si>
  <si>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</si>
  <si>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</si>
  <si>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</si>
  <si>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</si>
  <si>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</si>
  <si>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</si>
  <si>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</si>
  <si>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</si>
  <si>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</si>
  <si>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</si>
  <si>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</si>
  <si>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</si>
  <si>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</si>
  <si>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</si>
  <si>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</si>
  <si>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</si>
  <si>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</si>
  <si>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</si>
  <si>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</si>
  <si>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</si>
  <si>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</si>
  <si>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</si>
  <si>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</si>
  <si>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</si>
  <si>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</si>
  <si>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</si>
  <si>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</si>
  <si>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</si>
  <si>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</si>
  <si>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</si>
  <si>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</si>
  <si>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</si>
  <si>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</si>
  <si>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</si>
  <si>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</si>
  <si>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</si>
  <si>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</si>
  <si>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</si>
  <si>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</si>
  <si>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</si>
  <si>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</si>
  <si>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</si>
  <si>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</si>
  <si>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</si>
  <si>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</si>
  <si>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</si>
  <si>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</si>
  <si>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</si>
  <si>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</si>
  <si>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</si>
  <si>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</si>
  <si>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</si>
  <si>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</si>
  <si>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</si>
  <si>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</si>
  <si>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</si>
  <si>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</si>
  <si>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</si>
  <si>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</si>
  <si>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</si>
  <si>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</si>
  <si>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</si>
  <si>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</si>
  <si>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</si>
  <si>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</si>
  <si>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</si>
  <si>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</si>
  <si>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</si>
  <si>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</si>
  <si>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</si>
  <si>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</si>
  <si>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</si>
  <si>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</si>
  <si>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</si>
  <si>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</si>
  <si>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</si>
  <si>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</si>
  <si>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</si>
  <si>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</si>
  <si>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</si>
  <si>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</si>
  <si>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</si>
  <si>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</si>
  <si>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</si>
  <si>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</si>
  <si>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</si>
  <si>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</si>
  <si>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</si>
  <si>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</si>
  <si>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</si>
  <si>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</si>
  <si>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</si>
  <si>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</si>
  <si>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</si>
  <si>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</si>
  <si>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</si>
  <si>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</si>
  <si>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</si>
  <si>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</si>
  <si>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</si>
  <si>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</si>
  <si>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</si>
  <si>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</si>
  <si>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</si>
  <si>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</si>
  <si>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</si>
  <si>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</si>
  <si>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</si>
  <si>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</si>
  <si>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</si>
  <si>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</si>
  <si>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</si>
  <si>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</si>
  <si>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</si>
  <si>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</si>
  <si>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</si>
  <si>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</si>
  <si>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</si>
  <si>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</si>
  <si>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</si>
  <si>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</si>
  <si>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</si>
  <si>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</si>
  <si>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</si>
  <si>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</si>
  <si>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</si>
  <si>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</si>
  <si>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</si>
  <si>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</si>
  <si>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</si>
  <si>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</si>
  <si>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</si>
  <si>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</si>
  <si>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</si>
  <si>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</si>
  <si>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</si>
  <si>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</si>
  <si>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</si>
  <si>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</si>
  <si>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</si>
  <si>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</si>
  <si>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</si>
  <si>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</si>
  <si>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</si>
  <si>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</si>
  <si>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</si>
  <si>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</si>
  <si>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</si>
  <si>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</si>
  <si>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</si>
  <si>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</si>
  <si>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</si>
  <si>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</si>
  <si>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1.3.5.3. Астрономия (базовый уровень) (учебный предмет)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</si>
  <si>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</si>
  <si>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</si>
  <si>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</si>
  <si>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</si>
  <si>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</si>
  <si>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</si>
  <si>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</si>
  <si>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</si>
  <si>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</si>
  <si>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</si>
  <si>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</si>
  <si>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</si>
  <si>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</si>
  <si>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</si>
  <si>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</si>
  <si>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</si>
  <si>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</si>
  <si>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</si>
  <si>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</si>
  <si>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</si>
  <si>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</si>
  <si>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</si>
  <si>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</si>
  <si>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</si>
  <si>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</si>
  <si>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</si>
  <si>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</si>
  <si>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</si>
  <si>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</si>
  <si>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</si>
  <si>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</si>
  <si>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</si>
  <si>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</si>
  <si>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</si>
  <si>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</si>
  <si>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</si>
  <si>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</si>
  <si>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</si>
  <si>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</si>
  <si>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</si>
  <si>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</si>
  <si>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</si>
  <si>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</si>
  <si>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</si>
  <si>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</si>
  <si>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</si>
  <si>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</si>
  <si>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</si>
  <si>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</si>
  <si>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</si>
  <si>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</si>
  <si>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</si>
  <si>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</si>
  <si>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</si>
  <si>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</si>
  <si>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>Произношение (0-4) (для обучающихся с нарушением слуха)</t>
  </si>
  <si>
    <t>40-0930-02</t>
  </si>
  <si>
    <t>40-0931-02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</si>
  <si>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</si>
  <si>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</si>
  <si>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</si>
  <si>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</si>
  <si>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</si>
  <si>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</si>
  <si>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</si>
  <si>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</si>
  <si>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</si>
  <si>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</si>
  <si>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</si>
  <si>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</si>
  <si>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</si>
  <si>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</si>
  <si>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</si>
  <si>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</si>
  <si>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</si>
  <si>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</si>
  <si>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</si>
  <si>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</si>
  <si>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</si>
  <si>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</si>
  <si>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</si>
  <si>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</si>
  <si>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</si>
  <si>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</si>
  <si>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</si>
  <si>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</si>
  <si>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</si>
  <si>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</si>
  <si>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</si>
  <si>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</si>
  <si>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</si>
  <si>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</si>
  <si>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</si>
  <si>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</si>
  <si>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</si>
  <si>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</si>
  <si>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</si>
  <si>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</si>
  <si>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</si>
  <si>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</si>
  <si>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</si>
  <si>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</si>
  <si>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</si>
  <si>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</si>
  <si>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</si>
  <si>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</si>
  <si>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</si>
  <si>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</si>
  <si>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</si>
  <si>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</si>
  <si>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</si>
  <si>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</si>
  <si>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</si>
  <si>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</si>
  <si>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</si>
  <si>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</si>
  <si>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</si>
  <si>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</si>
  <si>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</si>
  <si>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</si>
  <si>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</si>
  <si>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</si>
  <si>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</si>
  <si>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</si>
  <si>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</si>
  <si>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</si>
  <si>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</si>
  <si>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</si>
  <si>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</si>
  <si>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</si>
  <si>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</si>
  <si>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</si>
  <si>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</si>
  <si>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</si>
  <si>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</si>
  <si>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</si>
  <si>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</si>
  <si>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</si>
  <si>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</si>
  <si>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</si>
  <si>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</si>
  <si>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</si>
  <si>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</si>
  <si>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</si>
  <si>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</si>
  <si>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</si>
  <si>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</si>
  <si>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</si>
  <si>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</si>
  <si>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</si>
  <si>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</si>
  <si>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</si>
  <si>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</si>
  <si>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</si>
  <si>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</si>
  <si>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</si>
  <si>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</si>
  <si>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</si>
  <si>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</si>
  <si>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</si>
  <si>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</si>
  <si>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</si>
  <si>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</si>
  <si>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</si>
  <si>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</si>
  <si>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</si>
  <si>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</si>
  <si>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</si>
  <si>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</si>
  <si>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</si>
  <si>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</si>
  <si>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</si>
  <si>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</si>
  <si>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</si>
  <si>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</si>
  <si>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</si>
  <si>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</si>
  <si>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</si>
  <si>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</si>
  <si>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</si>
  <si>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</si>
  <si>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</si>
  <si>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</si>
  <si>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</si>
  <si>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</si>
  <si>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</si>
  <si>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</si>
  <si>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</si>
  <si>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</si>
  <si>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</si>
  <si>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</si>
  <si>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</si>
  <si>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</si>
  <si>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</si>
  <si>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</si>
  <si>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</si>
  <si>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</si>
  <si>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</si>
  <si>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</si>
  <si>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</si>
  <si>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</si>
  <si>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</si>
  <si>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</si>
  <si>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</si>
  <si>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</si>
  <si>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</si>
  <si>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</si>
  <si>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</si>
  <si>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</si>
  <si>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</si>
  <si>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</si>
  <si>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</si>
  <si>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</si>
  <si>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</si>
  <si>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</si>
  <si>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</si>
  <si>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</si>
  <si>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</si>
  <si>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</si>
  <si>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</si>
  <si>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</si>
  <si>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</si>
  <si>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</si>
  <si>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</si>
  <si>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</si>
  <si>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</si>
  <si>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</si>
  <si>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</si>
  <si>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</si>
  <si>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</si>
  <si>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</si>
  <si>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</si>
  <si>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</si>
  <si>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</si>
  <si>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</si>
  <si>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</si>
  <si>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</si>
  <si>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</si>
  <si>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</si>
  <si>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</si>
  <si>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</si>
  <si>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</si>
  <si>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</si>
  <si>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</si>
  <si>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</si>
  <si>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</si>
  <si>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</si>
  <si>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</si>
  <si>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</si>
  <si>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</si>
  <si>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</si>
  <si>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</si>
  <si>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</si>
  <si>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</si>
  <si>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</si>
  <si>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</si>
  <si>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</si>
  <si>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</si>
  <si>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</si>
  <si>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</si>
  <si>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</si>
  <si>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</si>
  <si>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</si>
  <si>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</si>
  <si>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</si>
  <si>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</si>
  <si>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</si>
  <si>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</si>
  <si>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</si>
  <si>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</si>
  <si>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</si>
  <si>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</si>
  <si>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</si>
  <si>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</si>
  <si>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</si>
  <si>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</si>
  <si>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</si>
  <si>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</si>
  <si>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</si>
  <si>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</si>
  <si>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</si>
  <si>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</si>
  <si>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</si>
  <si>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</si>
  <si>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</si>
  <si>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</si>
  <si>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</si>
  <si>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</si>
  <si>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</si>
  <si>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</si>
  <si>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</si>
  <si>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</si>
  <si>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</si>
  <si>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</si>
  <si>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</si>
  <si>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</si>
  <si>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</si>
  <si>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</si>
  <si>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</si>
  <si>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</si>
  <si>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</si>
  <si>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</si>
  <si>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</si>
  <si>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</si>
  <si>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</si>
  <si>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</si>
  <si>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</si>
  <si>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</si>
  <si>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</si>
  <si>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</si>
  <si>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</si>
  <si>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</si>
  <si>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</si>
  <si>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</si>
  <si>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</si>
  <si>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</si>
  <si>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</si>
  <si>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</si>
  <si>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</si>
  <si>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</si>
  <si>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</si>
  <si>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</si>
  <si>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</si>
  <si>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</si>
  <si>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</si>
  <si>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</si>
  <si>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</si>
  <si>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</si>
  <si>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</si>
  <si>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</si>
  <si>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</si>
  <si>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</si>
  <si>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</si>
  <si>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</si>
  <si>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</si>
  <si>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</si>
  <si>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</si>
  <si>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</si>
  <si>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</si>
  <si>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</si>
  <si>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</si>
  <si>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</si>
  <si>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</si>
  <si>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</si>
  <si>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</si>
  <si>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</si>
  <si>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</si>
  <si>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</si>
  <si>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</si>
  <si>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</si>
  <si>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</si>
  <si>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</si>
  <si>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</si>
  <si>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</si>
  <si>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</si>
  <si>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</si>
  <si>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</si>
  <si>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</si>
  <si>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</si>
  <si>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</si>
  <si>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</si>
  <si>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</si>
  <si>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</si>
  <si>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</si>
  <si>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</si>
  <si>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</si>
  <si>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</si>
  <si>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</si>
  <si>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</si>
  <si>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</si>
  <si>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</si>
  <si>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</si>
  <si>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</si>
  <si>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</si>
  <si>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</si>
  <si>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</si>
  <si>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</si>
  <si>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</si>
  <si>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</si>
  <si>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</si>
  <si>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</si>
  <si>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</si>
  <si>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</si>
  <si>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</si>
  <si>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</si>
  <si>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</si>
  <si>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</si>
  <si>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</si>
  <si>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</si>
  <si>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</si>
  <si>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</si>
  <si>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</si>
  <si>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</si>
  <si>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</si>
  <si>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</si>
  <si>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</si>
  <si>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</si>
  <si>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</si>
  <si>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</si>
  <si>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</si>
  <si>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</si>
  <si>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</si>
  <si>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</si>
  <si>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</si>
  <si>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</si>
  <si>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</si>
  <si>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</si>
  <si>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</si>
  <si>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</si>
  <si>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</si>
  <si>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</si>
  <si>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</si>
  <si>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</si>
  <si>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</si>
  <si>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</si>
  <si>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</si>
  <si>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</si>
  <si>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</si>
  <si>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</si>
  <si>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</si>
  <si>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</si>
  <si>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</si>
  <si>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</si>
  <si>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</si>
  <si>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</si>
  <si>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</si>
  <si>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</si>
  <si>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</si>
  <si>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</si>
  <si>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</si>
  <si>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</si>
  <si>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</si>
  <si>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</si>
  <si>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</si>
  <si>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</si>
  <si>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</si>
  <si>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</si>
  <si>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</si>
  <si>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</si>
  <si>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</si>
  <si>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</si>
  <si>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</si>
  <si>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</si>
  <si>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</si>
  <si>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</si>
  <si>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</si>
  <si>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</si>
  <si>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</si>
  <si>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</si>
  <si>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</si>
  <si>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</si>
  <si>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</si>
  <si>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</si>
  <si>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</si>
  <si>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</si>
  <si>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</si>
  <si>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</si>
  <si>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</si>
  <si>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</si>
  <si>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</si>
  <si>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</si>
  <si>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</si>
  <si>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</si>
  <si>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</si>
  <si>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</si>
  <si>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</si>
  <si>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</si>
  <si>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</si>
  <si>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</si>
  <si>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</si>
  <si>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</si>
  <si>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</si>
  <si>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</si>
  <si>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</si>
  <si>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</si>
  <si>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</si>
  <si>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</si>
  <si>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</si>
  <si>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</si>
  <si>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</si>
  <si>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</si>
  <si>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</si>
  <si>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</si>
  <si>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</si>
  <si>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</si>
  <si>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</si>
  <si>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</si>
  <si>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</si>
  <si>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</si>
  <si>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</si>
  <si>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</si>
  <si>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</si>
  <si>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</si>
  <si>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</si>
  <si>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</si>
  <si>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</si>
  <si>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</si>
  <si>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</si>
  <si>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</si>
  <si>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</si>
  <si>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</si>
  <si>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</si>
  <si>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</si>
  <si>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</si>
  <si>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</si>
  <si>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</si>
  <si>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</si>
  <si>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</si>
  <si>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</si>
  <si>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</si>
  <si>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</si>
  <si>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</si>
  <si>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</si>
  <si>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</si>
  <si>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</si>
  <si>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</si>
  <si>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</si>
  <si>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</si>
  <si>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</si>
  <si>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</si>
  <si>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</si>
  <si>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</si>
  <si>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</si>
  <si>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</si>
  <si>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</si>
  <si>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</si>
  <si>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</si>
  <si>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</si>
  <si>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</si>
  <si>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</si>
  <si>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</si>
  <si>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</si>
  <si>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</si>
  <si>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</si>
  <si>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</si>
  <si>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</si>
  <si>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</si>
  <si>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</si>
  <si>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</si>
  <si>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</si>
  <si>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</si>
  <si>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</si>
  <si>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</si>
  <si>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</si>
  <si>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</si>
  <si>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</si>
  <si>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</si>
  <si>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</si>
  <si>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</si>
  <si>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</si>
  <si>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</si>
  <si>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</si>
  <si>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</si>
  <si>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</si>
  <si>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</si>
  <si>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</si>
  <si>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</si>
  <si>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</si>
  <si>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</si>
  <si>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</si>
  <si>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</si>
  <si>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</si>
  <si>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</si>
  <si>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</si>
  <si>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</si>
  <si>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</si>
  <si>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</si>
  <si>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</si>
  <si>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</si>
  <si>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</si>
  <si>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</si>
  <si>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</si>
  <si>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</si>
  <si>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</si>
  <si>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</si>
  <si>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</si>
  <si>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</si>
  <si>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</si>
  <si>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</si>
  <si>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</si>
  <si>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</si>
  <si>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</si>
  <si>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</si>
  <si>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</si>
  <si>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</si>
  <si>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</si>
  <si>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</si>
  <si>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</si>
  <si>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</si>
  <si>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</si>
  <si>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</si>
  <si>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</si>
  <si>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</si>
  <si>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</si>
  <si>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</si>
  <si>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</si>
  <si>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</si>
  <si>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</si>
  <si>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</si>
  <si>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</si>
  <si>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</si>
  <si>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</si>
  <si>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</si>
  <si>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</si>
  <si>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</si>
  <si>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</si>
  <si>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</si>
  <si>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</si>
  <si>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</si>
  <si>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</si>
  <si>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</si>
  <si>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</si>
  <si>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</si>
  <si>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</si>
  <si>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</si>
  <si>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</si>
  <si>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</si>
  <si>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</si>
  <si>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</si>
  <si>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</si>
  <si>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</si>
  <si>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</si>
  <si>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</si>
  <si>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</si>
  <si>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</si>
  <si>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</si>
  <si>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</si>
  <si>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</si>
  <si>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</si>
  <si>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</si>
  <si>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</si>
  <si>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</si>
  <si>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</si>
  <si>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</si>
  <si>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</si>
  <si>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</si>
  <si>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</si>
  <si>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</si>
  <si>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</si>
  <si>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</si>
  <si>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</si>
  <si>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</si>
  <si>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</si>
  <si>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</si>
  <si>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</si>
  <si>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</si>
  <si>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</si>
  <si>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</si>
  <si>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</si>
  <si>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</si>
  <si>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</si>
  <si>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</si>
  <si>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</si>
  <si>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</si>
  <si>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</si>
  <si>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</si>
  <si>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</si>
  <si>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</si>
  <si>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</si>
  <si>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</si>
  <si>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</si>
  <si>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</si>
  <si>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</si>
  <si>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</si>
  <si>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</si>
  <si>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</si>
  <si>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</si>
  <si>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</si>
  <si>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</si>
  <si>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</si>
  <si>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</si>
  <si>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</si>
  <si>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</si>
  <si>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</si>
  <si>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</si>
  <si>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</si>
  <si>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</si>
  <si>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</si>
  <si>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</si>
  <si>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</si>
  <si>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</si>
  <si>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</si>
  <si>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</si>
  <si>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</si>
  <si>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</si>
  <si>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</si>
  <si>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</si>
  <si>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</si>
  <si>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</si>
  <si>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</si>
  <si>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</si>
  <si>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</si>
  <si>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</si>
  <si>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</si>
  <si>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</si>
  <si>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</si>
  <si>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</si>
  <si>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</si>
  <si>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</si>
  <si>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</si>
  <si>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</si>
  <si>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</si>
  <si>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</si>
  <si>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</si>
  <si>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</si>
  <si>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</si>
  <si>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</si>
  <si>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</si>
  <si>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</si>
  <si>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</si>
  <si>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</si>
  <si>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</si>
  <si>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</si>
  <si>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</si>
  <si>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</si>
  <si>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</si>
  <si>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</si>
  <si>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</si>
  <si>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</si>
  <si>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</si>
  <si>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</si>
  <si>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</si>
  <si>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</si>
  <si>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</si>
  <si>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</si>
  <si>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</si>
  <si>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</si>
  <si>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</si>
  <si>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</si>
  <si>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</si>
  <si>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</si>
  <si>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</si>
  <si>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</si>
  <si>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</si>
  <si>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</si>
  <si>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</si>
  <si>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</si>
  <si>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</si>
  <si>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</si>
  <si>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</si>
  <si>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</si>
  <si>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</si>
  <si>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</si>
  <si>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</si>
  <si>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</si>
  <si>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</si>
  <si>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</si>
  <si>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</si>
  <si>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</si>
  <si>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</si>
  <si>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</si>
  <si>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</si>
  <si>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</si>
  <si>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</si>
  <si>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</si>
  <si>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</si>
  <si>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</si>
  <si>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</si>
  <si>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</si>
  <si>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</si>
  <si>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</si>
  <si>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</si>
  <si>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</si>
  <si>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</si>
  <si>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</si>
  <si>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</si>
  <si>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</si>
  <si>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</si>
  <si>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</si>
  <si>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</si>
  <si>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</si>
  <si>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</si>
  <si>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</si>
  <si>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</si>
  <si>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</si>
  <si>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</si>
  <si>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</si>
  <si>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</si>
  <si>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</si>
  <si>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</si>
  <si>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</si>
  <si>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</si>
  <si>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</si>
  <si>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</si>
  <si>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</si>
  <si>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</si>
  <si>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</si>
  <si>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</si>
  <si>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</si>
  <si>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</si>
  <si>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</si>
  <si>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</si>
  <si>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</si>
  <si>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</si>
  <si>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</si>
  <si>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</si>
  <si>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</si>
  <si>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</si>
  <si>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</si>
  <si>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</si>
  <si>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</si>
  <si>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</si>
  <si>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</si>
  <si>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</si>
  <si>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</si>
  <si>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</si>
  <si>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</si>
  <si>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</si>
  <si>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</si>
  <si>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</si>
  <si>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</si>
  <si>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</si>
  <si>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</si>
  <si>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</si>
  <si>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</si>
  <si>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</si>
  <si>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</si>
  <si>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</si>
  <si>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</si>
  <si>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</si>
  <si>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</si>
  <si>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</si>
  <si>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</si>
  <si>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</si>
  <si>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</si>
  <si>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</si>
  <si>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</si>
  <si>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</si>
  <si>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</si>
  <si>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</si>
  <si>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</si>
  <si>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</si>
  <si>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</si>
  <si>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</si>
  <si>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</si>
  <si>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</si>
  <si>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</si>
  <si>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</si>
  <si>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</si>
  <si>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</si>
  <si>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</si>
  <si>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</si>
  <si>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</si>
  <si>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</si>
  <si>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</si>
  <si>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</si>
  <si>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</si>
  <si>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</si>
  <si>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</si>
  <si>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</si>
  <si>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</si>
  <si>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</si>
  <si>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</si>
  <si>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</si>
  <si>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</si>
  <si>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</si>
  <si>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</si>
  <si>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</si>
  <si>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</si>
  <si>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</si>
  <si>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</si>
  <si>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</si>
  <si>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</si>
  <si>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</si>
  <si>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</si>
  <si>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</si>
  <si>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</si>
  <si>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</si>
  <si>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</si>
  <si>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</si>
  <si>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</si>
  <si>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</si>
  <si>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</si>
  <si>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</si>
  <si>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</si>
  <si>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</si>
  <si>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</si>
  <si>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</si>
  <si>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</si>
  <si>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</si>
  <si>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</si>
  <si>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</si>
  <si>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</si>
  <si>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</si>
  <si>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</si>
  <si>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</si>
  <si>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</si>
  <si>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</si>
  <si>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</si>
  <si>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</si>
  <si>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</si>
  <si>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</si>
  <si>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</si>
  <si>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</si>
  <si>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</si>
  <si>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</si>
  <si>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</si>
  <si>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</si>
  <si>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</si>
  <si>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</si>
  <si>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</si>
  <si>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</si>
  <si>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</si>
  <si>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</si>
  <si>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</si>
  <si>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</si>
  <si>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</si>
  <si>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</si>
  <si>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</si>
  <si>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</si>
  <si>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</si>
  <si>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</si>
  <si>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</si>
  <si>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</si>
  <si>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</si>
  <si>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</si>
  <si>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</si>
  <si>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</si>
  <si>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</si>
  <si>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</si>
  <si>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</si>
  <si>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</si>
  <si>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</si>
  <si>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</si>
  <si>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</si>
  <si>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</si>
  <si>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</si>
  <si>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</si>
  <si>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</si>
  <si>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</si>
  <si>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</si>
  <si>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</si>
  <si>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</si>
  <si>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</si>
  <si>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</si>
  <si>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</si>
  <si>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</si>
  <si>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</si>
  <si>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</si>
  <si>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</si>
  <si>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</si>
  <si>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</si>
  <si>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</si>
  <si>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</si>
  <si>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</si>
  <si>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</si>
  <si>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</si>
  <si>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</si>
  <si>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</si>
  <si>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</si>
  <si>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</si>
  <si>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</si>
  <si>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</si>
  <si>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</si>
  <si>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</si>
  <si>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</si>
  <si>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</si>
  <si>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</si>
  <si>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</si>
  <si>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</si>
  <si>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</si>
  <si>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</si>
  <si>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</si>
  <si>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</si>
  <si>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</si>
  <si>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</si>
  <si>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</si>
  <si>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</si>
  <si>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</si>
  <si>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</si>
  <si>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</si>
  <si>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</si>
  <si>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</si>
  <si>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</si>
  <si>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</si>
  <si>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</si>
  <si>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</si>
  <si>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</si>
  <si>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</si>
  <si>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</si>
  <si>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</si>
  <si>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</si>
  <si>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</si>
  <si>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</si>
  <si>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</si>
  <si>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</si>
  <si>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</si>
  <si>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</si>
  <si>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</si>
  <si>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</si>
  <si>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</si>
  <si>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</si>
  <si>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</si>
  <si>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</si>
  <si>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</si>
  <si>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</si>
  <si>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</si>
  <si>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</si>
  <si>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</si>
  <si>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</si>
  <si>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</si>
  <si>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</si>
  <si>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</si>
  <si>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</si>
  <si>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</si>
  <si>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</si>
  <si>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</si>
  <si>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</si>
  <si>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</si>
  <si>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</si>
  <si>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</si>
  <si>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</si>
  <si>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</si>
  <si>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</si>
  <si>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</si>
  <si>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</si>
  <si>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</si>
  <si>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</si>
  <si>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</si>
  <si>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</si>
  <si>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</si>
  <si>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</si>
  <si>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</si>
  <si>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</si>
  <si>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</si>
  <si>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</si>
  <si>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</si>
  <si>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</si>
  <si>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</si>
  <si>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</si>
  <si>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</si>
  <si>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</si>
  <si>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</si>
  <si>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</si>
  <si>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</si>
  <si>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</si>
  <si>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</si>
  <si>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</si>
  <si>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</si>
  <si>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>Английский язык. Второй иностранный (базовый уровень)</t>
  </si>
  <si>
    <t>Немецкий язык. Второй иностранный язык (базовый и углубленный уровни)</t>
  </si>
  <si>
    <t>Всеобщая история. Новейшее время (базовый уровень)</t>
  </si>
  <si>
    <t>История. Всеобщая история. Новейшая история (базовый и углублённый уровни)</t>
  </si>
  <si>
    <t>География (базовый уровень)</t>
  </si>
  <si>
    <t>География. 10 класс. Базовый и углублённый уровени.</t>
  </si>
  <si>
    <t>Право (углублённый уровень)</t>
  </si>
  <si>
    <t>Обществознание (базовый уровень)</t>
  </si>
  <si>
    <t>1.3.4.1. Математика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</si>
  <si>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углублённый уровни)</t>
  </si>
  <si>
    <t>Математика: алгебра и начала математического анализа, геометрия. Геометрия (базовый и углублённый уровни)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</si>
  <si>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</si>
  <si>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анализа, геометрия. Геометрия (базовый и углубленный уровни)</t>
  </si>
  <si>
    <t>1.3.4.2. Математика (углубленный уровень) (учебный предмет)</t>
  </si>
  <si>
    <t>Информатика (базовый уровень)</t>
  </si>
  <si>
    <t>Информатика (базовый и углублённый уровни)</t>
  </si>
  <si>
    <t>1.3.5.1. Физика (базовый уровень) (учебный предмет)</t>
  </si>
  <si>
    <t>Физика (базовый уровень)</t>
  </si>
  <si>
    <t>Физика (углубленный уровень)</t>
  </si>
  <si>
    <t>Астрономия (базовый уровень)</t>
  </si>
  <si>
    <t>1.3.5.4. Химия (базовый уровень) (учебный предмет)</t>
  </si>
  <si>
    <t>Химия (базовый уровень)</t>
  </si>
  <si>
    <t>Химия. 10 класс. Базовый уровень</t>
  </si>
  <si>
    <t>Химия. 11 класс. Базовый уровень</t>
  </si>
  <si>
    <t>Химия (углублённый уровень)</t>
  </si>
  <si>
    <t>Химия. 10 класс. Углублённый уровень</t>
  </si>
  <si>
    <t>Химия. 11 класс. Углублённый уровень</t>
  </si>
  <si>
    <t>1.3.5.6. Биология (базовый уровень) (учебный предмет)</t>
  </si>
  <si>
    <t>Биология (базовый уровень)</t>
  </si>
  <si>
    <t>Биология 10 класс. Базовый уровень</t>
  </si>
  <si>
    <t>1.3.5.7. Биология (углубленный уровень) (учебный предмет)</t>
  </si>
  <si>
    <t>Биология (углублённый уровень)</t>
  </si>
  <si>
    <t>Биология 10 класс. Углублённый уровень</t>
  </si>
  <si>
    <t>1.3.5.8. Естествознание (базовый уровень) (учебный предмет)</t>
  </si>
  <si>
    <t>Естествознание (базовый уровень)</t>
  </si>
  <si>
    <t>Физическая культура (базовый уровень)</t>
  </si>
  <si>
    <t>Экология (базовый уровень)</t>
  </si>
  <si>
    <t>2.1.1. Русский язык и литературное чтение (предметная область)</t>
  </si>
  <si>
    <t>2.1.1.1. Русский язык (учебный предмет)</t>
  </si>
  <si>
    <t>Букварь (для обучающихся с интеллектуальными нарушениями) (в 2 частях)*</t>
  </si>
  <si>
    <t>Специальные учебники для реализации основных адаптированных программ</t>
  </si>
  <si>
    <t>Русский язык. Развитие речи (для слабослышащих и позднооглохших обучающихся) (в 2 частях)*</t>
  </si>
  <si>
    <t>Русский язык. Развитие речи (для глухих обучающихся)*</t>
  </si>
  <si>
    <t>Русский язык. Развитие речи (для глухих обучающихся) (в 2 частях)*</t>
  </si>
  <si>
    <t>Речевая практика (для обучающихся с интеллектуальными нарушениями)*</t>
  </si>
  <si>
    <t xml:space="preserve">Произношение (для слабослышащих и позднооглохших обучающихся) (в 2 частях)*
</t>
  </si>
  <si>
    <t>Букварь. 1 дополнительный класс. В 2 частях. Часть1 (для глухих обучающихся)</t>
  </si>
  <si>
    <t>Букварь. 1 дополнительный класс.В 2 частях. Часть 2 (для глухих обучающихся)</t>
  </si>
  <si>
    <t>Букварь (для глухих обучающихся) (в 2 частях)*</t>
  </si>
  <si>
    <t>Русский язык (для обучающихся с интеллектуальными нарушениями) (в 2 частях)*</t>
  </si>
  <si>
    <t>Азбука. Учебник для детей мигрантов и переселенцев</t>
  </si>
  <si>
    <t>Русский язык. Учебник для детей мигрантов и переселенцев</t>
  </si>
  <si>
    <t>Русский язык. Устный курс (для образовательных организаций с обучением на родном (нерусском) и русском (неродном) языке)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</si>
  <si>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</si>
  <si>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</si>
  <si>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Русский язык (в 2 частях) (для образовательных организаций с обучением на родном (нерусском) и русском (неродном) языке)</t>
  </si>
  <si>
    <t>2.1.1.2. Литературное чтение (учебный предмет)</t>
  </si>
  <si>
    <t>Чтение. 1 класс (для глухих обучающихся).  В 2 частях. Часть1</t>
  </si>
  <si>
    <t>Чтение. 1 класс (для глухих обучающихся).  В 2 частях. Часть2</t>
  </si>
  <si>
    <t>Чтение (для глухих обучающихся) (в 2 частях)*</t>
  </si>
  <si>
    <t>Чтение (для обучающихся с интеллектуальными нарушениями) (в 2 частях)*</t>
  </si>
  <si>
    <t>Литературное чтение.Учебник для детей мигрантов и переселенцев</t>
  </si>
  <si>
    <t>Литературное чтение (для образовательных организаций с обучением на родном (нерусском) и русском (неродном) языке)</t>
  </si>
  <si>
    <t xml:space="preserve">Математика (для обучающихся с интеллектуальными нарушениями) (в 2 частях)*
</t>
  </si>
  <si>
    <t>Информатика (в 3 частях)</t>
  </si>
  <si>
    <t>2.1.4. Обществознание и естествознание (Окружающий мир) (Предметная область)</t>
  </si>
  <si>
    <t>Ознакомление с окружающим миром (для глухих и слабослышащих обучающихся)*</t>
  </si>
  <si>
    <t>Мир природы и человека (для обучающихся с интеллектуальными нарушениями) (2 частях)*</t>
  </si>
  <si>
    <t>2.1.5. Искусство (предметная область)</t>
  </si>
  <si>
    <t>2.1.5.1. Изобразительное искусство (учебный предмет)</t>
  </si>
  <si>
    <t>Изобразительное искусство (для обучающихся с интеллектуальными нарушениями)*</t>
  </si>
  <si>
    <t>Изобразительное искусство (для глухих и слабослышащих обучающихся)*</t>
  </si>
  <si>
    <t>2.1.6. Технология (Предметная область)</t>
  </si>
  <si>
    <t>Технология. Ручной труд (для обучающихся с интеллектуальными нарушениями)*</t>
  </si>
  <si>
    <t>Шахматы в школе</t>
  </si>
  <si>
    <t>2.2.1. Русский язык и литература (предметная область)</t>
  </si>
  <si>
    <t>2.2.1.1. Русский язык (учебный предмет)</t>
  </si>
  <si>
    <t>Русский язык (для обучающихся с интеллектуальными нарушениями)*</t>
  </si>
  <si>
    <t>2.2.1.2. Литература (учебный предмет)</t>
  </si>
  <si>
    <t>Чтение (для обучающихся с интеллектуальными нарушениями)*</t>
  </si>
  <si>
    <t>2.2.3. Общественно-научные предметы (предметная область)</t>
  </si>
  <si>
    <t>2.2.3.1. История России (учебный предмет)</t>
  </si>
  <si>
    <t>Мир истории (для обучающихся с интеллектуальными нарушениями)*</t>
  </si>
  <si>
    <t>История Отечества (для обучающихся с интеллектуальными нарушениями)*</t>
  </si>
  <si>
    <t>2.2.3.4. География (учебный предмет)</t>
  </si>
  <si>
    <t>География (для обучающихся с интеллектуальными нарушениями)*</t>
  </si>
  <si>
    <t>Основы финансовой грамотности</t>
  </si>
  <si>
    <t>2.2.4. Математика и информатика (предметная область)</t>
  </si>
  <si>
    <t>2.2.4.1. Математика (учебный предмет)</t>
  </si>
  <si>
    <t>Математика (для обучающихся с интеллектуальными нарушениями)*</t>
  </si>
  <si>
    <t>Панчищина В. А.</t>
  </si>
  <si>
    <t>Математика. Наглядная геометрия</t>
  </si>
  <si>
    <t>2.2.6. Естественно-научные предметы (предметная область)</t>
  </si>
  <si>
    <t>Природоведение (для обучающихся с интеллектуальными нарушениями)*</t>
  </si>
  <si>
    <t>Биология. Растения. Бактерии. Грибы.(для обучающихся с интеллектуальными нарушениями)*</t>
  </si>
  <si>
    <t>Биология. Животные. (для обучающихся с интеллектуальными нарушениями)*</t>
  </si>
  <si>
    <t>Биология. Человек. (для обучающихся с интеллектуальными нарушениями)*</t>
  </si>
  <si>
    <t>2.2.8. Технология (предметная область)</t>
  </si>
  <si>
    <t>2.2.8.1. Технология (учебный предмет)</t>
  </si>
  <si>
    <t>Технология. Швейное дело 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</si>
  <si>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нарушениями)*</t>
  </si>
  <si>
    <t>Российское порубежье: мы и наши соседи</t>
  </si>
  <si>
    <t>Дизайн</t>
  </si>
  <si>
    <t>Мировая художественная культура</t>
  </si>
  <si>
    <t>1 - 4</t>
  </si>
  <si>
    <t>Стандарты второго поколения</t>
  </si>
  <si>
    <t>41-0131-03</t>
  </si>
  <si>
    <t>Мои достижения. Итоговые комплексные работы. 1 класс.</t>
  </si>
  <si>
    <t>41-0171-02</t>
  </si>
  <si>
    <t>Логинова О. Б., Яковлева С. Г. / Под ред. Логиновой О. Б.</t>
  </si>
  <si>
    <t>Мои достижения. Итоговые комплексные работы. 2 класс.</t>
  </si>
  <si>
    <t>41-0175-02</t>
  </si>
  <si>
    <t>Мои достижения. Итоговые комплексные работы. 3 класс.</t>
  </si>
  <si>
    <t>41-0173-02</t>
  </si>
  <si>
    <t>Мои достижения. Итоговые комплексные работы. 4 класс</t>
  </si>
  <si>
    <t>41-0177-01</t>
  </si>
  <si>
    <t>Иванов А. В.</t>
  </si>
  <si>
    <t>Мой портфолио. 1 класс.</t>
  </si>
  <si>
    <t>Работаем по новым стандартам</t>
  </si>
  <si>
    <t>41-0349-01</t>
  </si>
  <si>
    <t>Логинова А. А., Данилюк А. Я.</t>
  </si>
  <si>
    <t>Духовно-нравственное развитие и воспитание учащихся. Мониторинг результатов. Книга моих размышлений. 1 класс</t>
  </si>
  <si>
    <t>41-0256-01</t>
  </si>
  <si>
    <t>Мой портфолио. 2 класс.</t>
  </si>
  <si>
    <t>41-0350-01</t>
  </si>
  <si>
    <t>Духовно-нравственное развитие и воспитание учащихся. Мониторинг результатов. Книга моих размышлений. 2 класс</t>
  </si>
  <si>
    <t>41-0257-01</t>
  </si>
  <si>
    <t>Мой портфолио. 3 класс</t>
  </si>
  <si>
    <t>41-0351-01</t>
  </si>
  <si>
    <t>Духовно-нравственное развитие и воспитание учащихся. Мониторинг результатов. Книга моих размышлений. 3 класс</t>
  </si>
  <si>
    <t>41-0258-01</t>
  </si>
  <si>
    <t>Мой портфолио. 4 класс</t>
  </si>
  <si>
    <t>03-0147-02</t>
  </si>
  <si>
    <t>03-0148-02</t>
  </si>
  <si>
    <t>03-0149-02</t>
  </si>
  <si>
    <t>03-0150-02</t>
  </si>
  <si>
    <t>03-0151-02</t>
  </si>
  <si>
    <t>03-0152-02</t>
  </si>
  <si>
    <t>Абрамов А. В., Самойлова М. И.</t>
  </si>
  <si>
    <t>Читалочка. Дидактическое пособие. 1 класс</t>
  </si>
  <si>
    <t>Илюхина В. А.</t>
  </si>
  <si>
    <t>Чудо-пропись 1. 1 класс</t>
  </si>
  <si>
    <t>Чудо-пропись 2. 1 класс</t>
  </si>
  <si>
    <t>Чудо-пропись 3. 1 класс</t>
  </si>
  <si>
    <t>Чудо-пропись 4. 1 класс</t>
  </si>
  <si>
    <t>Горецкий В. Г., Федосова Н. А.</t>
  </si>
  <si>
    <t>Прописи. 1 класс. В 4-х ч. Ч. 1</t>
  </si>
  <si>
    <t>Прописи. 1 класс. В 4-х ч. Ч.2</t>
  </si>
  <si>
    <t>Прописи. 1 класс. В 4-х ч. Ч. 3</t>
  </si>
  <si>
    <t>Прописи. 1 класс. В 4-х ч. Ч. 4</t>
  </si>
  <si>
    <t>04-0188-02</t>
  </si>
  <si>
    <t>Игнатьева Т. В.</t>
  </si>
  <si>
    <t>Обучение грамоте. Тесты. 1 класс</t>
  </si>
  <si>
    <t>Серия УМК</t>
  </si>
  <si>
    <t>Канакина В. П.</t>
  </si>
  <si>
    <t>Русский язык. Рабочая тетрадь. 1 класс</t>
  </si>
  <si>
    <t>Русский язык. Проверочные работы. 1 класс</t>
  </si>
  <si>
    <t>Русский язык. Тетрадь учебных достижений. 1 класс</t>
  </si>
  <si>
    <t>1 - 2</t>
  </si>
  <si>
    <t>Канакина В. П., Щеголева Г. С.</t>
  </si>
  <si>
    <t>Русский язык. Сборник диктантов и творческих работ. 1-2 классы</t>
  </si>
  <si>
    <t>Русский язык. Рабочая тетрадь. 2 класс. В 2-х ч. Ч. 1</t>
  </si>
  <si>
    <t>Русский язык. Рабочая тетрадь. 2 класс. В 2-х ч. Ч. 2</t>
  </si>
  <si>
    <t>Русский язык. Тетрадь учебных достижений. 2 класс</t>
  </si>
  <si>
    <t>Канакина В. П., Щёголева Г. С.</t>
  </si>
  <si>
    <t>Русский язык. Проверочные работы. 2 класс</t>
  </si>
  <si>
    <t>Русский язык. Раздаточный материал. 2 класс</t>
  </si>
  <si>
    <t>Русский язык. Рабочая тетрадь. 3 класс. В 2-х ч. Ч. 1</t>
  </si>
  <si>
    <t>Русский язык. Рабочая тетрадь. 3 класс. В 2-х ч. Ч. 2</t>
  </si>
  <si>
    <t>Русский язык. Тетрадь учебных достижений. 3 класс</t>
  </si>
  <si>
    <t>Русский язык. Проверочные работы. 3 класс</t>
  </si>
  <si>
    <t>Русский язык. Раздаточный материал. 3 класс</t>
  </si>
  <si>
    <t>3 - 4</t>
  </si>
  <si>
    <t>Русский язык. Сборник диктантов и творческих работ. 3-4 классы</t>
  </si>
  <si>
    <t>Русский язык. Рабочая тетрадь. 4 класс. В 2-х ч.  Ч. 1</t>
  </si>
  <si>
    <t>Русский язык. Рабочая тетрадь. 4 класс. В 2-х ч. Ч. 2</t>
  </si>
  <si>
    <t>Русский язык. Проверочные работы. 4 класс</t>
  </si>
  <si>
    <t>Русский язык. Тетрадь учебных достижений. 4 класс</t>
  </si>
  <si>
    <t>Русский язык. Раздаточный материал. 4 класс</t>
  </si>
  <si>
    <t>Рисуй, думай, рассказывай. Рабочая тетрадь. 1 класс</t>
  </si>
  <si>
    <t>Пиши красиво. Рабочая тетрадь. 1 класс</t>
  </si>
  <si>
    <t>Мой алфавит. Прописи. 1 класс. В 2-х ч. Ч. 1</t>
  </si>
  <si>
    <t>Мой алфавит. Прописи. 1 класс. В 2-х ч. Ч. 2</t>
  </si>
  <si>
    <t>Климанова Л. Ф., Бабушкина Т. В.</t>
  </si>
  <si>
    <t>Михайлова С. Ю.</t>
  </si>
  <si>
    <t>05-0128-06</t>
  </si>
  <si>
    <t>Бондаренко А. А.</t>
  </si>
  <si>
    <t>Рабочий словарик. 1 класс</t>
  </si>
  <si>
    <t>Рабочий словарик. 2 класс</t>
  </si>
  <si>
    <t>Русский язык. Тесты. 2 класс</t>
  </si>
  <si>
    <t>Рабочий словарик. 3 класс</t>
  </si>
  <si>
    <t>Русский язык. Тесты. 3 класс</t>
  </si>
  <si>
    <t>Русский язык. Рабочая тетрадь. 4 класс. В 2-х ч. Ч. 1.</t>
  </si>
  <si>
    <t>05-0299-01</t>
  </si>
  <si>
    <t>Рабочий словарик. 4 класс</t>
  </si>
  <si>
    <t>Русский язык. Тесты. 4 класс</t>
  </si>
  <si>
    <t>05-0511-01</t>
  </si>
  <si>
    <t>Русский язык. Тетрадь летних заданий. 1 класс</t>
  </si>
  <si>
    <t>Летние задания</t>
  </si>
  <si>
    <t>05-0512-01</t>
  </si>
  <si>
    <t>Русский язык. Тетрадь летних заданий. 2 класс</t>
  </si>
  <si>
    <t>05-0513-01</t>
  </si>
  <si>
    <t>Русский язык. Тетрадь летних заданий. 3 класс</t>
  </si>
  <si>
    <t>05-0514-01</t>
  </si>
  <si>
    <t>Русский язык. Тетрадь летних заданий. 4 класс</t>
  </si>
  <si>
    <t>05-0751-01</t>
  </si>
  <si>
    <t>Проверь себя!</t>
  </si>
  <si>
    <t>11-0024-06</t>
  </si>
  <si>
    <t>2 - 4</t>
  </si>
  <si>
    <t>Ахременкова Л. А.</t>
  </si>
  <si>
    <t>К пятёрке шаг за шагом</t>
  </si>
  <si>
    <t>03-0042-01</t>
  </si>
  <si>
    <t>Алфавит (печатные и рукописные буквы русского алфавита). Дем. табл. для нач. школы. Учебное пособие.</t>
  </si>
  <si>
    <t>Бондаренко А. А., Гуркова И. В.</t>
  </si>
  <si>
    <t>Пишу правильно. Орфографический  словарь</t>
  </si>
  <si>
    <t>03-0141-01</t>
  </si>
  <si>
    <t>Юрий Ясень</t>
  </si>
  <si>
    <t>Дневник младшего школьника. Планируй и успевай!</t>
  </si>
  <si>
    <t>Волшебная сила слов. Рабочая тетрадь по развитию речи. 1 класс.</t>
  </si>
  <si>
    <t>Литературное чтение. Творческая тетрадь. 1 класс</t>
  </si>
  <si>
    <t>Бойкина М. В.</t>
  </si>
  <si>
    <t>Коти Т.Ю.</t>
  </si>
  <si>
    <t>Литературное чтение. Творческая тетрадь. 2 класс</t>
  </si>
  <si>
    <t>Волшебная сила слов. Рабочая тетрадь по развитию речи. 2 класс</t>
  </si>
  <si>
    <t>Литературное чтение. Тетрадь учебных достижений. 2 класс</t>
  </si>
  <si>
    <t>Литературное чтение. Творческая тетрадь. 3 класс</t>
  </si>
  <si>
    <t>Волшебная сила слов. Рабочая тетрадь по развитию речи. 3 класс</t>
  </si>
  <si>
    <t>Литературное чтение. Тетрадь учебных достижений. 3 класс</t>
  </si>
  <si>
    <t>Литературное чтение. Творческая тетрадь. 4 класс</t>
  </si>
  <si>
    <t>Волшебная сила слов. Рабочая тетрадь по развитию речи. 4 класс</t>
  </si>
  <si>
    <t>06-0381-01</t>
  </si>
  <si>
    <t>Литературное чтение. Тетрадь учебных достижений. 4 класс</t>
  </si>
  <si>
    <t>Бойкина М. В., Виноградская Л. А.</t>
  </si>
  <si>
    <t>Литературное чтение. Рабочая тетрадь. 1 класс</t>
  </si>
  <si>
    <t>Стефаненко Н. А.</t>
  </si>
  <si>
    <t>Литературное чтение. Тетрадь учебных достижений. 1 класс</t>
  </si>
  <si>
    <t>Литературное чтение. Рабочая тетрадь. 2 класс</t>
  </si>
  <si>
    <t>Литературное чтение. Рабочая тетрадь. 3 класс</t>
  </si>
  <si>
    <t>Литературное чтение. Рабочая тетрадь. 4 класс</t>
  </si>
  <si>
    <t>Литературное чтение. Тетрадь учебных достижений. 4  класс</t>
  </si>
  <si>
    <t>Школа России/Перспектива</t>
  </si>
  <si>
    <t>Фомин О. В.</t>
  </si>
  <si>
    <t>Литературное чтение. Читаем летом. 1 класс</t>
  </si>
  <si>
    <t>Литературное чтение. Климанова Л.Ф. и др. (1-4) (Школа России)/Литературное чтение. Климанова Л.Ф. и др. (1-4) (Перспектива)</t>
  </si>
  <si>
    <t>06-0188-01</t>
  </si>
  <si>
    <t>Литературное чтение. Читаем летом. 2 класс</t>
  </si>
  <si>
    <t>06-0192-01</t>
  </si>
  <si>
    <t>Литературное чтение. Читаем летом. 3 класс</t>
  </si>
  <si>
    <t>06-0193-01</t>
  </si>
  <si>
    <t>Литературное чтение. Читаем летом. 4 класс</t>
  </si>
  <si>
    <t>06-0375-01</t>
  </si>
  <si>
    <t>Ульяхина Л. Г.</t>
  </si>
  <si>
    <t>Смысловое чтение. Читаю, понимаю, узнаю. 1 класс</t>
  </si>
  <si>
    <t>06-0376-01</t>
  </si>
  <si>
    <t>Смысловое чтение. Читаю, понимаю, узнаю. 2 класс</t>
  </si>
  <si>
    <t>Баранова К. М., Дули Д. ., Копылова В. В. и др.</t>
  </si>
  <si>
    <t>Английский язык. Рабочая тетрадь к учебному пособию для начинающих.</t>
  </si>
  <si>
    <t>Английский язык. Изучаем английский алфавит.</t>
  </si>
  <si>
    <t>Английский язык. Рабочая тетрадь. 2 класс. В 2-х ч. Ч. 1</t>
  </si>
  <si>
    <t>Английский язык. Рабочая тетрадь. 2 класс. В 2-х ч. Ч. 2</t>
  </si>
  <si>
    <t>Английский язык. Контрольные задания. 2 класс</t>
  </si>
  <si>
    <t>Английский язык. Языковой портфель. 2 класс</t>
  </si>
  <si>
    <t>Сахаров Е. В., Бахтина М. Л., Романова К. К.</t>
  </si>
  <si>
    <t>Английский язык. Сборник упражнений. 2 класс</t>
  </si>
  <si>
    <t>24-4496-01</t>
  </si>
  <si>
    <t>Рязанцева С. Б.</t>
  </si>
  <si>
    <t>Английский язык. Сборник грамматических упражнений. 2 класс</t>
  </si>
  <si>
    <t>Мильруд Р. П., Суханова О. Н.</t>
  </si>
  <si>
    <t>Английский язык. Книга для родителей. 2 класс</t>
  </si>
  <si>
    <t>Английский язык. Рабочая тетрадь. 3 класс. В 2-х ч. Ч. 1</t>
  </si>
  <si>
    <t>Английский язык. Рабочая тетрадь. 3 класс. В 2-х ч. Ч. 2</t>
  </si>
  <si>
    <t>Английский язык. Контрольные задания. 3 класс</t>
  </si>
  <si>
    <t>Английский язык. Языковой портфель. 3 класс</t>
  </si>
  <si>
    <t>Сахаров Е. В., Бахтина М. Л., Романова К. К. и др.</t>
  </si>
  <si>
    <t>Английский язык. Сборник упражнений. 3 класс</t>
  </si>
  <si>
    <t>24-4498-01</t>
  </si>
  <si>
    <t>Английский язык. Сборник грамматических упражнений. 3 класс</t>
  </si>
  <si>
    <t>Английский язык. Книга для родителей. 3-4 классы</t>
  </si>
  <si>
    <t>24-4940-01</t>
  </si>
  <si>
    <t>2 - 11</t>
  </si>
  <si>
    <t>Мильруд Р. П., Суворова Ж. А.</t>
  </si>
  <si>
    <t>Английский язык. Сборник примерных рабочих программ. Предметная линия учебников "Звездный английский" 2-11 кл.</t>
  </si>
  <si>
    <t>Английский язык. Рабочая тетрадь. 4 класс. В 2-х ч. Ч. 1</t>
  </si>
  <si>
    <t>Английский язык. Рабочая тетрадь. 4 класс  В 2-х ч. Ч. 2</t>
  </si>
  <si>
    <t>Английский язык. Контрольные задания. 4 класс</t>
  </si>
  <si>
    <t>Английский язык. Сборник упражнений. 4 класс</t>
  </si>
  <si>
    <t>24-4500-01</t>
  </si>
  <si>
    <t>Английский язык. Сборник грамматических упражнений. 4 класс</t>
  </si>
  <si>
    <t>24-0263-01</t>
  </si>
  <si>
    <t>Быкова Н. И., Дули Д. ., Поспелова М. Д. и др.</t>
  </si>
  <si>
    <t>Английский язык. Учебное пособие для начинающих.</t>
  </si>
  <si>
    <t>Английский язык. Рабочая тетрадь к учебному пособию для начинающих</t>
  </si>
  <si>
    <t>Английский язык. Языковой портфель. 2 класс.</t>
  </si>
  <si>
    <t>Английский язык. Рабочая тетрадь. 2 класс</t>
  </si>
  <si>
    <t>Быкова Н. И., Поспелова М. Д.</t>
  </si>
  <si>
    <t>24-4480-01</t>
  </si>
  <si>
    <t>Юшина Д. Г.</t>
  </si>
  <si>
    <t>Английский язык. Грамматический тренажер. 2 класс</t>
  </si>
  <si>
    <t>Английский язык. Рабочая тетрадь. 3 класс</t>
  </si>
  <si>
    <t>Английский язык. Грамматический тренажер. 3 класс</t>
  </si>
  <si>
    <t>Английский язык. Рабочая тетрадь. 4 класс.</t>
  </si>
  <si>
    <t>Английский язык. Языковой портфель. 4 класс</t>
  </si>
  <si>
    <t>24-4485-01</t>
  </si>
  <si>
    <t>Английский язык. Грамматический тренажер. 4 класс</t>
  </si>
  <si>
    <t>24-4939-01</t>
  </si>
  <si>
    <t>Быкова Н. И., Поспелова М. Д., Апальков В. Г.</t>
  </si>
  <si>
    <t>Английский язык. Сборник примерных рабочих программ. Предметная линия учебников "Английский в фокусе" 2-11 классы</t>
  </si>
  <si>
    <t>Английский язык. Рабочая тетрадь. 2 класс.</t>
  </si>
  <si>
    <t>Комиссаров К. В.</t>
  </si>
  <si>
    <t>Английский язык. Контрольные и проверочные работы. 2 класс</t>
  </si>
  <si>
    <t>Автор-сост. Верещагина И. Н., Бондаренко К. А.</t>
  </si>
  <si>
    <t>Английский  язык. Книга для чтения. 2 класс</t>
  </si>
  <si>
    <t>Английский язык. Книга для чтения летом. 2 класс</t>
  </si>
  <si>
    <t>Английский язык. Контрольные и проверочные работы. 3 класс</t>
  </si>
  <si>
    <t>Английский язык. Книга для чтения. 3 класс.</t>
  </si>
  <si>
    <t>Английский язык. Контрольные и проверочные работы. 4 класс</t>
  </si>
  <si>
    <t>Автор-сост. Верещагина И. Н., Афанасьева О. В.</t>
  </si>
  <si>
    <t>Английский язык. Книга для чтения. 4 класс</t>
  </si>
  <si>
    <t>Бим И. Л., Рыжова Л. И., Садомова Л. В., Лытаева М. А.</t>
  </si>
  <si>
    <t>Немецкий язык. Сборник примерных рабочих программ. Предметная линия учебников И. Л. Бим. 2–11 классы</t>
  </si>
  <si>
    <t>Немецкий язык. Рабочая тетрадь. 2 класс. В 2-х ч. Ч. А.</t>
  </si>
  <si>
    <t>Немецкий язык. Рабочая тетрадь. 2 класс. В 2-х ч. Ч. Б.</t>
  </si>
  <si>
    <t>Каплина О. В., Бакирова И. Б.</t>
  </si>
  <si>
    <t>Немецкий язык. Контрольные задания. 2 класс</t>
  </si>
  <si>
    <t>25-0814-01</t>
  </si>
  <si>
    <t>Шубина В. П.</t>
  </si>
  <si>
    <t>Бим И. Л., Рыжова Л. И., Фомичева Л. М.</t>
  </si>
  <si>
    <t>Немецкий язык. Рабочая тетрадь. 3 класс. В 2-х ч. Ч. А</t>
  </si>
  <si>
    <t>Немецкий язык. Рабочая тетрадь. 3 класс. В 2-х ч. Ч. Б</t>
  </si>
  <si>
    <t>Немецкий язык. Рабочая тетрадь. 4 класс. В 2-х ч. Ч. А</t>
  </si>
  <si>
    <t>Немецкий язык. Рабочая тетрадь. 4 класс. В 2-х ч. Ч. Б</t>
  </si>
  <si>
    <t>Немецкий язык. Контрольные задания. 4 кл.</t>
  </si>
  <si>
    <t>25-0655-01</t>
  </si>
  <si>
    <t>Захарова О. Л.</t>
  </si>
  <si>
    <t>25-0165-01</t>
  </si>
  <si>
    <t>Немецкий язык. Рабочая тетрадь. 2 класс В 2-х ч.  Ч. 1</t>
  </si>
  <si>
    <t>25-0257-01</t>
  </si>
  <si>
    <t>Немецкий язык. Рабочая тетрадь. 2 класс В 2-х ч. Ч. 2</t>
  </si>
  <si>
    <t>25-0189-01</t>
  </si>
  <si>
    <t>Немецкий язык. Рабочая тетрадь. 3 класс В 2-х ч. Ч. 1</t>
  </si>
  <si>
    <t>25-0276-01</t>
  </si>
  <si>
    <t>Немецкий язык. Рабочая тетрадь. 3 класс В 2-х ч. Ч. 2</t>
  </si>
  <si>
    <t>25-0199-01</t>
  </si>
  <si>
    <t>25-0277-01</t>
  </si>
  <si>
    <t>Немецкий язык. Рабочая тетрадь. 4 класс В 2-х ч. Ч. 2</t>
  </si>
  <si>
    <t>Гусева А. В.</t>
  </si>
  <si>
    <t>Кулигина А. С., Корчагина Т. В.</t>
  </si>
  <si>
    <t>Французский язык. Рабочая тетрадь. 2 класс.</t>
  </si>
  <si>
    <t>Кирьянова М. Г.</t>
  </si>
  <si>
    <t>Французский язык. Прописи. 2 класс.</t>
  </si>
  <si>
    <t>Кулигина А. С.</t>
  </si>
  <si>
    <t>Французский язык. Рабочая тетрадь. 4 класс.</t>
  </si>
  <si>
    <t>Французский язык. Тестовые и контрольные задания. 2-4 классы</t>
  </si>
  <si>
    <t>Воинова А. А., Бухарова Ю. А.</t>
  </si>
  <si>
    <t>Бухарова Ю. А., Колобова В. В.</t>
  </si>
  <si>
    <t>Бука Т. Б.</t>
  </si>
  <si>
    <t>Математика. Тесты. 1 класс</t>
  </si>
  <si>
    <t>Математика.  Проверочные работы. 1 класс</t>
  </si>
  <si>
    <t>Дорофеев Г. В., Миракова Т. Н., Бука Т. Б.</t>
  </si>
  <si>
    <t>Математика. Рабочая тетрадь. 1 класс. В 2-х ч. Ч. 1</t>
  </si>
  <si>
    <t>Математика. Рабочая тетрадь. 1 класс. В 2-х ч. Ч. 2</t>
  </si>
  <si>
    <t>Математика. Рабочая тетрадь. 2 класс. В 2-х ч. Ч. 1</t>
  </si>
  <si>
    <t>Математика. Рабочая тетрадь. 2 класс. В 2-х ч. Ч. 2</t>
  </si>
  <si>
    <t>Миракова Т. Н., Никифорова Г. В.</t>
  </si>
  <si>
    <t>Математика. Проверочные работы. 2 класс</t>
  </si>
  <si>
    <t>Миракова Т. Н.</t>
  </si>
  <si>
    <t>Математика. Тесты. 2 класс</t>
  </si>
  <si>
    <t>Математика. Рабочая тетрадь. 3 класс. В 2-х ч. Ч. 1</t>
  </si>
  <si>
    <t>Математика. Рабочая тетрадь. 3 класс. В 2-х ч. Ч. 2</t>
  </si>
  <si>
    <t>Математика. Проверочные работы. 3 класс</t>
  </si>
  <si>
    <t>Математика. Тесты. 3 класс</t>
  </si>
  <si>
    <t>Математика. Рабочая тетрадь. 4 класс. В 2-х ч. Ч. 1</t>
  </si>
  <si>
    <t>Математика. Рабочая тетрадь. 4 класс. В 2-х ч. Ч. 2.</t>
  </si>
  <si>
    <t>Никифорова Г. В.</t>
  </si>
  <si>
    <t>Математика. Проверочные работы. 4 класс</t>
  </si>
  <si>
    <t>Математика. Тесты. 4 класс</t>
  </si>
  <si>
    <t>Волкова С. И.</t>
  </si>
  <si>
    <t>Математика. Контрольные работы. 1-4 классы</t>
  </si>
  <si>
    <t>Моро М. И., Волкова С. И.</t>
  </si>
  <si>
    <t>Математика. Устные упражнения. 1 класс</t>
  </si>
  <si>
    <t>Математика. Проверочные работы. 1 класс</t>
  </si>
  <si>
    <t>Математика. Тетрадь учебных достижений. 1 класс</t>
  </si>
  <si>
    <t>Для тех, кто любит математику. 1 класс.</t>
  </si>
  <si>
    <t>Математика и конструирование. 1 класс</t>
  </si>
  <si>
    <t>Математика. Тетрадь учебных достижений. 2 класс</t>
  </si>
  <si>
    <t>Математика. Устные упражнения.  2 класс</t>
  </si>
  <si>
    <t>Для тех, кто любит математику. 2 класс</t>
  </si>
  <si>
    <t>Математика и конструирование. 2 класс</t>
  </si>
  <si>
    <t>Математика. Тетрадь учебных достижений.  3 класс</t>
  </si>
  <si>
    <t>Математика. Устные упражнения. 3 класс</t>
  </si>
  <si>
    <t>Для тех, кто любит математику. 3 класс.</t>
  </si>
  <si>
    <t>Математика и конструирование. 3 класс</t>
  </si>
  <si>
    <t>Волкова С.И.</t>
  </si>
  <si>
    <t>Математика. Рабочая тетрадь. 4 класс. В 2-х ч. Ч. 2</t>
  </si>
  <si>
    <t>Математика. Тетрадь учебных достижений. 4 класс</t>
  </si>
  <si>
    <t>Математика. Устные упражнения. 4 класс</t>
  </si>
  <si>
    <t>Математика. Проверочные работы.  4 класс</t>
  </si>
  <si>
    <t>Для тех, кто любит математику. 4 класс</t>
  </si>
  <si>
    <t>Математика и конструирование. 4 класс</t>
  </si>
  <si>
    <t>07-0458-01</t>
  </si>
  <si>
    <t>Селькина Л. В., Худякова М. А.</t>
  </si>
  <si>
    <t>Математика. Тетрадь летних заданий. 1 класс</t>
  </si>
  <si>
    <t>07-0523-01</t>
  </si>
  <si>
    <t>Федоскина О. В.</t>
  </si>
  <si>
    <t>Математика. Тетрадь летних заданий. 3 класс</t>
  </si>
  <si>
    <t>07-0524-01</t>
  </si>
  <si>
    <t>Математика. Тетрадь летних заданий. 4 класс</t>
  </si>
  <si>
    <t>07-0570-01</t>
  </si>
  <si>
    <t>Рыдзе О. А.</t>
  </si>
  <si>
    <t>Математика. 100 задач с решениями и ответами. 1 класс</t>
  </si>
  <si>
    <t>07-0574-01</t>
  </si>
  <si>
    <t>Математика. Сложение  и вычитание в пределах 10. 1 класс</t>
  </si>
  <si>
    <t>07-0571-01</t>
  </si>
  <si>
    <t>Математика. 100 задач с решениями и ответами. 2 класс</t>
  </si>
  <si>
    <t>07-0575-01</t>
  </si>
  <si>
    <t>Сложение и вычитание в пределах 20. 1-2 класс</t>
  </si>
  <si>
    <t>07-0583-01</t>
  </si>
  <si>
    <t>2 - 3</t>
  </si>
  <si>
    <t>Сложение и вычитание в пределах 100. 2-3 класс</t>
  </si>
  <si>
    <t>07-0584-01</t>
  </si>
  <si>
    <t>07-0577-01</t>
  </si>
  <si>
    <t>Глаголева Ю. И.</t>
  </si>
  <si>
    <t>Математика. Тесты. 1 кл.</t>
  </si>
  <si>
    <t>07-0578-01</t>
  </si>
  <si>
    <t>07-0579-01</t>
  </si>
  <si>
    <t>07-0581-01</t>
  </si>
  <si>
    <t>07-0614-01</t>
  </si>
  <si>
    <t>07-0615-01</t>
  </si>
  <si>
    <t>07-0633-01</t>
  </si>
  <si>
    <t>07-0634-01</t>
  </si>
  <si>
    <t>Рудченко Т. А., Семёнов А.Л.</t>
  </si>
  <si>
    <t>Информатика. Рабочая тетрадь. 1 класс.</t>
  </si>
  <si>
    <t>Информатика.Тетрадь проектов.1 класс.</t>
  </si>
  <si>
    <t>Информатика. Рабочая тетрадь. 2 класс.</t>
  </si>
  <si>
    <t>Информатика. Тетрадь проектов. 2 класс.</t>
  </si>
  <si>
    <t>Информатика. Рабочая тетрадь. 3 класс.</t>
  </si>
  <si>
    <t>Информатика. Тетрадь проектов. 3 класс.</t>
  </si>
  <si>
    <t>Информатика. Рабочая тетрадь. 4 класс.</t>
  </si>
  <si>
    <t>Информатика. Тетрадь проектов. 4 класс.</t>
  </si>
  <si>
    <t>Информатика. Рабочая тетрадь. 3 класс. Ч. 1.</t>
  </si>
  <si>
    <t>Информатика. Тетрадь проектов. 3 класс. Часть 1.</t>
  </si>
  <si>
    <t>Информатика.  Тетрадь проектов. 3-4 классы. Ч.2.</t>
  </si>
  <si>
    <t>Информатика. Рабочая тетрадь. 3-4 классы. Ч. 2.</t>
  </si>
  <si>
    <t>Информатика. Рабочая тетрадь. 4 класс. Ч.3.</t>
  </si>
  <si>
    <t>Информатика. Тетрадь проектов. 4 класс. Ч. 3.</t>
  </si>
  <si>
    <t>Плешаков А. А.</t>
  </si>
  <si>
    <t>От земли до неба. Атлас-определитель. 1-4 класс</t>
  </si>
  <si>
    <t>Плешаков А. А., Румянцев А. А.</t>
  </si>
  <si>
    <t>Великан на поляне, или Первые уроки экологической этики.</t>
  </si>
  <si>
    <t>Зелёные страницы.</t>
  </si>
  <si>
    <t>08-0287-01</t>
  </si>
  <si>
    <t>Плешаков А. А., Плешаков С. А.</t>
  </si>
  <si>
    <t>Энциклопедия путешествий. Страны мира. Книга для учащихся начальных классов</t>
  </si>
  <si>
    <t>Окружающий мир. Рабочая тетрадь. 1 класс. В 2-х ч. Ч. 1</t>
  </si>
  <si>
    <t>Окружающий мир. Рабочая тетрадь. 1 класс. В 2-х ч. Ч. 2</t>
  </si>
  <si>
    <t>Плешаков А. А., Назарова З. Д.</t>
  </si>
  <si>
    <t>Окружающий мир. Основы безопасности жизнедеятельности. Рабочая тетрадь. 1 класс</t>
  </si>
  <si>
    <t>Окружающий мир. Рабочая тетрадь. 2 класс. В 2-х ч. Ч. 1</t>
  </si>
  <si>
    <t>Окружающий мир. Рабочая тетрадь. 2 класс. В 2-х ч. Ч. 2</t>
  </si>
  <si>
    <t>Окружающий мир. Тесты. 2 класс</t>
  </si>
  <si>
    <t>Окружающий мир. Рабочая тетрадь. 3 класс. В 2-х ч. Ч. 1</t>
  </si>
  <si>
    <t>Окружающий мир. Рабочая тетрадь. 3 класс. В 2-х ч. Ч. 2</t>
  </si>
  <si>
    <t>Окружающий мир. Тесты. 3 класс</t>
  </si>
  <si>
    <t>Окружающий мир. Рабочая тетрадь. 4 класс. В 2-х ч. Ч. 2</t>
  </si>
  <si>
    <t>Плешаков А. А., Новицкая М. Ю.</t>
  </si>
  <si>
    <t>Плешаков А. А., Новицкая М. Ю., Назарова З. Д.</t>
  </si>
  <si>
    <t>Анастасова Л. П., Ижевский П. В., Иванова Н. В. / Под ред. Плешакова А. А.</t>
  </si>
  <si>
    <t>Окружающий мир. Основы безопасности жизнедеятельности. Рабочая тетрадь. 2 класс</t>
  </si>
  <si>
    <t>Ижевский П. В. / Под ред. Плешакова А. А.</t>
  </si>
  <si>
    <t>Окружающий мир. Основы безопасности жизнедеятельности. Рабочая тетрадь. 3 класс.</t>
  </si>
  <si>
    <t>Окружающий мир. Рабочая тетрадь. 4 класс. В 2-х ч. Ч. 1</t>
  </si>
  <si>
    <t>08-0120-02</t>
  </si>
  <si>
    <t>Окружающий мир. Основы безопасности жизнедеятельности. Рабочая тетрадь. 4 класс</t>
  </si>
  <si>
    <t>Данилюк А. Я., Емельянова Т. В., Марченко О. Н. и др.</t>
  </si>
  <si>
    <t>Сборник примерных рабочих программ. Основы религиозных культур и светской этики. 4 класс</t>
  </si>
  <si>
    <t>Обернихина Г. А.</t>
  </si>
  <si>
    <t>Основы религиозных культур и светской этики. Основы православной культуры. Рабочая тетрадь. 4 класс</t>
  </si>
  <si>
    <t>Емельянова Т. В. / Под ред. Обернихиной Г. А.</t>
  </si>
  <si>
    <t>Основы религиозных культур и светской этики. Основы буддийской культуры. Рабочая тетрадь. 4 класс</t>
  </si>
  <si>
    <t>Мацыяка Е. В. / Под ред. Обернихиной Г. А.</t>
  </si>
  <si>
    <t>Основы религиозных культур и светской этики. Основы мировых религиозных культур. Рабочая тетрадь. 4 класс</t>
  </si>
  <si>
    <t>Шемшурина А. И.</t>
  </si>
  <si>
    <t>Основы религиозных культур и светской этики. Основы светской этики. Рабочая тетрадь. 4 класс</t>
  </si>
  <si>
    <t>1 - 8</t>
  </si>
  <si>
    <t>Неменский Б. М., Неменская Л. А., Горяева Н. А. и др.</t>
  </si>
  <si>
    <t>Изобразительное искусство. Сборник примерных рабочих программ. Предметная линия учебников под ред Б. М. Неменского. 1-4 классы. 5-8 классы</t>
  </si>
  <si>
    <t>Изобразительное искусство. Под ред. Неменского Б.М. (1-4) (Школа России); Изобразительное искусство. Под ред. Неменского Б.М. (5-8)</t>
  </si>
  <si>
    <t>Неменская Л. А. / Под ред. Неменского Б. М.</t>
  </si>
  <si>
    <t>Изобразительное искусство. Твоя мастерская. Рабочая тетрадь. 1 класс</t>
  </si>
  <si>
    <t>Горяева Н. А., Неменская Л. А., Питерских А. С. и др. / Под ред. Неменского Б. М.</t>
  </si>
  <si>
    <t>Изобразительное искусство. Твоя мастерская. Рабочая тетрадь. 2 класс</t>
  </si>
  <si>
    <t>Изобразительное искусство. Твоя мастерская. Рабочая тетрадь. 3 класс.</t>
  </si>
  <si>
    <t>Изобразительное искусство. Твоя мастерская. Рабочая тетрадь. 4 класс</t>
  </si>
  <si>
    <t>31-0370-01</t>
  </si>
  <si>
    <t>Изобразительное искусство. Сборник примерных рабочих программ. Предметная линия учебников Т. Я. Шпикаловой. 1-4 классы. 5-8 классы</t>
  </si>
  <si>
    <t>Изобразительное искусство. Шпикалова Т.Я. (1-4) (Перспектива); Изобразительное искусство. Шпикалова Т.Я. (5-8)</t>
  </si>
  <si>
    <t>Шпикалова Т. Я., Ершова Л. В., Макарова Н. Р. и др.</t>
  </si>
  <si>
    <t>Шпикалова Т. Я., Ершова Л. В., Щирова А. Н. и др.</t>
  </si>
  <si>
    <t>Изобразительное искусство. Творческая тетрадь. 2 класс.</t>
  </si>
  <si>
    <t>Критская Е. Д., Сергеева Г. П., Шмагина Т. С.</t>
  </si>
  <si>
    <t xml:space="preserve">Музыка. Рабочая тетрадь. 1 класс. </t>
  </si>
  <si>
    <t xml:space="preserve">Музыка. Рабочая тетрадь. 2 класс. </t>
  </si>
  <si>
    <t>Музыка. Рабочая тетрадь. 3 класс.</t>
  </si>
  <si>
    <t xml:space="preserve">Музыка. Рабочая тетрадь. 4 класс. </t>
  </si>
  <si>
    <t>Лутцева Е. А., Зуева Т. П.</t>
  </si>
  <si>
    <t>Технология. Рабочая тетрадь. 1 класс + вкладка</t>
  </si>
  <si>
    <t>Лутцева Е. А., Корнева Т. А., Корнев О. А.</t>
  </si>
  <si>
    <t>Технология. Мастерская творческих проектов. 1 класс</t>
  </si>
  <si>
    <t>Технология. Рабочая тетрадь. 2 класс+вкладка</t>
  </si>
  <si>
    <t>Лутцева Е. А., Корнева Т.А., Корнев О.А.</t>
  </si>
  <si>
    <t>Технология. Мастерская творческих проектов. 2 класс</t>
  </si>
  <si>
    <t>Технология. Рабочая тетрадь. 3 класс</t>
  </si>
  <si>
    <t>Технология. Мастерская творческих проектов. 3 класс</t>
  </si>
  <si>
    <t>Технология. Рабочая тетрадь. 4 класс</t>
  </si>
  <si>
    <t>Технология. Мастерская творческих проектов. 4 класс</t>
  </si>
  <si>
    <t>Роговцева Н. И., Богданова Н. В., Фрейтаг И. П.</t>
  </si>
  <si>
    <t>Технология. Рабочая тетрадь. 1 класс</t>
  </si>
  <si>
    <t>Роговцева Н.И., Шипилова Н.В., Анащенкова С.В.</t>
  </si>
  <si>
    <t>Роговцева Н. И., Богданова Н. В., Шипилова Н. Д.</t>
  </si>
  <si>
    <t>Технология. Рабочая тетрадь. 2 класс</t>
  </si>
  <si>
    <t>Технология. Тетрадь проектов. 2 класс</t>
  </si>
  <si>
    <t>Технология.  Рабочая тетрадь. 3 класс</t>
  </si>
  <si>
    <t>Технология. Тетрадь проектов. 3 класс</t>
  </si>
  <si>
    <t>Роговцева Н. И., Анащенкова С. В.</t>
  </si>
  <si>
    <t>Технология. Тетрадь проектов. 4 класс.</t>
  </si>
  <si>
    <t>Лях В. И.</t>
  </si>
  <si>
    <t>Физическая культура. Рабочие программы. Предметная линия учебников В. И. Ляха. 1-4 классы.</t>
  </si>
  <si>
    <t>Физическая культура. Методические рекомендации. 1-4 классы</t>
  </si>
  <si>
    <t>Матвеев А. П.</t>
  </si>
  <si>
    <t>Физическая культура. Рабочие программы. Предметная линия учебников А. П. Матвеева. 1-4 классы.</t>
  </si>
  <si>
    <t>33-0135-01</t>
  </si>
  <si>
    <t>1 - 11</t>
  </si>
  <si>
    <t>Кузнецов В. С., Колодницкий Г. А.</t>
  </si>
  <si>
    <t>Внеурочная деятельность. Подготовка к сдаче комплекса ГТО</t>
  </si>
  <si>
    <t>Учимся с "Просвещением"</t>
  </si>
  <si>
    <t>1</t>
  </si>
  <si>
    <t>Уманская Э. Э., Волкова Е. И., Прудникова Е. А.</t>
  </si>
  <si>
    <t>Прудникова Е. А., Волкова Е. И.</t>
  </si>
  <si>
    <t>2</t>
  </si>
  <si>
    <t>3</t>
  </si>
  <si>
    <t>4</t>
  </si>
  <si>
    <t>Основы безопасности жизнедеятельности (учебный предмет)</t>
  </si>
  <si>
    <t>34-0390-01</t>
  </si>
  <si>
    <t>Кривопаленко Е. И. Кучегура Л. А. Рыбченко Е. И. Васильева Н. В.</t>
  </si>
  <si>
    <t>Дневник здоровья. 1 класс</t>
  </si>
  <si>
    <t>Школа здоровья</t>
  </si>
  <si>
    <t>34-0391-01</t>
  </si>
  <si>
    <t>Дневник здоровья. 2 класс</t>
  </si>
  <si>
    <t>Всероссийские проверочные работы (ВПР)</t>
  </si>
  <si>
    <t>Готовимся к Всероссийской проверочной работе. Русский язык. Математика. Окружающий мир. Методические рекомендации. 4 класс</t>
  </si>
  <si>
    <t>Готовимся к Всероссийской проверочной работе</t>
  </si>
  <si>
    <t>Готовимся к Всероссийской проверочной работе. Русский язык. Рабочая тетрадь. 4 класс</t>
  </si>
  <si>
    <t>Готовимся к Всероссийской проверочной работе. Математика. Рабочая тетрадь. 4 класс</t>
  </si>
  <si>
    <t>Демидова М. Ю. / Под ред. Ковалевой Г. С.</t>
  </si>
  <si>
    <t>Готовимся к Всероссийской проверочной работе. Окружающий мир. Рабочая тетрадь. 4 класс</t>
  </si>
  <si>
    <t>05-0606-03</t>
  </si>
  <si>
    <t>Комиссарова Л. Ю.</t>
  </si>
  <si>
    <t>Всероссийские проверочные работы. Русский язык. Рабочая тетрадь. 4 класс</t>
  </si>
  <si>
    <t>Всероссийские проверочные работы</t>
  </si>
  <si>
    <t>07-0489-02</t>
  </si>
  <si>
    <t>Сопрунова Н. А., Шноль Д. Э., Сорочан Е. М. и др.</t>
  </si>
  <si>
    <t>Всероссийские проверочные работы. Математика. Рабочая тетрадь. 4 класс. В 2-х ч. Ч.1</t>
  </si>
  <si>
    <t>07-0490-02</t>
  </si>
  <si>
    <t>Всероссийские проверочные работы. Математика. Рабочая тетрадь. 4 класс. В 2-х ч. Ч.2</t>
  </si>
  <si>
    <t>08-0455-02</t>
  </si>
  <si>
    <t>Мишняева Е. Ю., Рохлов В. С., Котова О. А. и др.</t>
  </si>
  <si>
    <t>Всероссийские проверочные работы. Окружающий мир. Рабочая тетрадь. 4 класс. В 2-х ч. Ч.1</t>
  </si>
  <si>
    <t>08-0456-02</t>
  </si>
  <si>
    <t>Всероссийские проверочные работы. Окружающий мир. Рабочая тетрадь. 4 класс. В 2-х ч. Ч.2</t>
  </si>
  <si>
    <t>ФГОС: Оценка образовательных достижений</t>
  </si>
  <si>
    <t>41-0551-02</t>
  </si>
  <si>
    <t>Метапредметные результаты. Стандартизированные материалы для промежуточной аттестации. 7 класс. Варианты 1-4</t>
  </si>
  <si>
    <t>41-0450-02</t>
  </si>
  <si>
    <t>Ковалева Г. С., Демидова М. Ю., Иванова Л. Ф. и др.</t>
  </si>
  <si>
    <t>Метапредметные результаты. Стандартизированные материалы для промежуточной аттестации. 7 класс. Пособие для учителя</t>
  </si>
  <si>
    <t>41-0552-02</t>
  </si>
  <si>
    <t>Ковалёва Г.С., Амбарцумова Э. М., Богданова Н. Н. и др.</t>
  </si>
  <si>
    <t>Метапредметные результаты. Стандартизированные материалы для промежуточной аттестации. 8 класс. Варианты 1-4</t>
  </si>
  <si>
    <t>Ковалева Г. С., Амбарцумова Э. М., Богданова Н. Н. и др.</t>
  </si>
  <si>
    <t>41-0571-01</t>
  </si>
  <si>
    <t>Метапредметные результаты. Стандартизированные материалы для оценки читательской грамотности. 9 класс. Варианты 1-4</t>
  </si>
  <si>
    <t>41-0455-01</t>
  </si>
  <si>
    <t>Ковалева Г. С., Барабанов В. В., Богданова Н. Н. и др.</t>
  </si>
  <si>
    <t>Метапредметные результаты. Стандартизированные материалы для оценки читательской грамотности. 9 класс. Пособие для учителя</t>
  </si>
  <si>
    <t>5 - 9</t>
  </si>
  <si>
    <t>41-0374-01</t>
  </si>
  <si>
    <t>Духовно-нравственное развитие и воспитание учащихся. Книга моих размышлений. 5 класс</t>
  </si>
  <si>
    <t>41-0277-01</t>
  </si>
  <si>
    <t>Планируемые результаты. Система заданий. Математика. 5 - 6  классы. Алгебра. 7 - 9  классы</t>
  </si>
  <si>
    <t>11-0087-02</t>
  </si>
  <si>
    <t>5 - 11</t>
  </si>
  <si>
    <t>Лекант П. А.</t>
  </si>
  <si>
    <t>Школьный орфоэпический словарь русского языка</t>
  </si>
  <si>
    <t>Школьные словари</t>
  </si>
  <si>
    <t>11-0086-03</t>
  </si>
  <si>
    <t>Баранов М. Т.</t>
  </si>
  <si>
    <t>Школьный орфографический словарь русского языка. 5-11 классы.</t>
  </si>
  <si>
    <t>11-0068-01</t>
  </si>
  <si>
    <t>Богданова Г. А.</t>
  </si>
  <si>
    <t>Сборник диктантов по русскому языку. 5-9 классы</t>
  </si>
  <si>
    <t>Янченко В. Д., Латфуллина Л. Г., Михайлова С. Ю.</t>
  </si>
  <si>
    <t>Скорая помощь по русскому языку. Рабочая тетрадь. 5 класс. В 2-х ч. Ч.1</t>
  </si>
  <si>
    <t>Янченко В. Д., Латфуллина Л. Г., Щеглова А.С.</t>
  </si>
  <si>
    <t>Cкорая помощь по русскому языку. Рабочая тетрадь. 5 класс. В 2-х ч. Ч.2</t>
  </si>
  <si>
    <t>Ефремова Е. А.</t>
  </si>
  <si>
    <t>Русский язык. Рабочая тетрадь. 5 класс</t>
  </si>
  <si>
    <t>Соловьёва Н.Н.</t>
  </si>
  <si>
    <t>Русский язык. Диктанты и изложения. 5 класс</t>
  </si>
  <si>
    <t>Каськова И. А.</t>
  </si>
  <si>
    <t>Русский язык. Тематические тесты. 5 класс</t>
  </si>
  <si>
    <t>Янченко В. Д., Латфуллина Л. Г., Скугаревская А. А.</t>
  </si>
  <si>
    <t>Скорая помощь по русскому языку. Рабочая тетрадь. 6 класс. В 2-х ч. Ч.1</t>
  </si>
  <si>
    <t>Скорая помощь по русскому языку. Рабочая тетрадь.  6 класс. В 2-х ч. Ч.2</t>
  </si>
  <si>
    <t>Русский язык. Рабочая тетрадь. 6 класс</t>
  </si>
  <si>
    <t>Русский язык. Тематические тесты. 6 класс</t>
  </si>
  <si>
    <t>Янченко В. Д., Латфуллина Л. Г., Михайлова С. В.</t>
  </si>
  <si>
    <t>Русский язык. Рабочая тетрадь. 7 класс</t>
  </si>
  <si>
    <t>Русский язык. Дидактические материалы. 7 класс.</t>
  </si>
  <si>
    <t>Русский язык. Тематические тесты. 7 класс</t>
  </si>
  <si>
    <t>Скорая помощь по русскому языку. Рабочая тетрадь. 8 класс. В 2-х ч. Ч.1</t>
  </si>
  <si>
    <t>Янченко В. Д., Латфуллина Л. Г.</t>
  </si>
  <si>
    <t>Скорая помощь по русскому языку. Рабочая тетрадь. 8 класс. В 2-х ч. Ч.2</t>
  </si>
  <si>
    <t>Русский язык.  Рабочая тетрадь. 8 класс</t>
  </si>
  <si>
    <t>Клевцова Л. Ю., Шубукина Л. В.</t>
  </si>
  <si>
    <t>Русский язык. Тематические тесты. 8 класс</t>
  </si>
  <si>
    <t>Скорая помощь по русскому языку. Рабочая тетрадь. 9 класс. В 2-х ч. Ч.1</t>
  </si>
  <si>
    <t>Скорая помощь по русскому языку. Рабочая тетрадь. 9 класс. В 2-х ч. Ч.2</t>
  </si>
  <si>
    <t>Русский язык. Рабочая тетрадь. 9 класс</t>
  </si>
  <si>
    <t>Русский язык. Рабочая тетрадь. 5 класс. В 2-х ч. Ч.1</t>
  </si>
  <si>
    <t>Рыбченкова Л. М., Роговик Т. Н.</t>
  </si>
  <si>
    <t>Русский язык. Рабочая тетрадь. 5 класс. В 2-х ч. Ч.2</t>
  </si>
  <si>
    <t>Нарушевич А. Г., Голубева И. В.</t>
  </si>
  <si>
    <t>Русский язык. Рабочая тетрадь. 6 класс. В 2-х ч. Ч. 1</t>
  </si>
  <si>
    <t>Русский язык. Рабочая тетрадь. 6 класс. В 2-х ч. Ч. 2</t>
  </si>
  <si>
    <t>Русский язык. Рабочая тетрадь. 7 класс. В 2-х ч. Ч.1</t>
  </si>
  <si>
    <t>Русский язык. Рабочая тетрадь. 7 класс. В 2-х ч. Ч.2</t>
  </si>
  <si>
    <t>Русский язык. Готовимся к ГИА. Тесты, творческие работы, проекты. 7 класс</t>
  </si>
  <si>
    <t>Рыбченкова Л. М., Александрова О. М.</t>
  </si>
  <si>
    <t>Русский язык. Рабочая тетрадь. 8 класс. В 2-х ч. Ч.1</t>
  </si>
  <si>
    <t>Русский язык. Рабочая тетрадь. 8 класс. В 2-х ч. Ч.2</t>
  </si>
  <si>
    <t>Загоровская О. В., Чаплыгина Э. Н.</t>
  </si>
  <si>
    <t>Русский язык. Рабочая тетрадь. 9 класс. В 2-х ч. Ч.1</t>
  </si>
  <si>
    <t>Русский язык. Рабочая тетрадь. 9 класс. В 2-х ч. Ч.2</t>
  </si>
  <si>
    <t>11-0023-02</t>
  </si>
  <si>
    <t>К пятерке шаг за шагом, или 50 занятий с репетитором. Русский язык. 5 класс.</t>
  </si>
  <si>
    <t>11-0025-02</t>
  </si>
  <si>
    <t>К пятерке шаг за шагом, или 50 занятий с репетитором. Русский язык. 6 класс.</t>
  </si>
  <si>
    <t>11-0022-05</t>
  </si>
  <si>
    <t>К пятерке шаг за шагом, или 50 занятий с репетитором. Русский язык. 7 класс</t>
  </si>
  <si>
    <t>11-0021-03</t>
  </si>
  <si>
    <t>К пятерке шаг за шагом, или 50 занятий с репетитором. Русский язык. 8 класс</t>
  </si>
  <si>
    <t>11-0478-01</t>
  </si>
  <si>
    <t>К пятерке шаг за шагом, или 50 занятий с репетитором. Русский язык. 9 класс</t>
  </si>
  <si>
    <t>11-0479-01</t>
  </si>
  <si>
    <t>К пятерке шаг за шагом, или 50 занятий с репетитором. Русский язык.  Справочные материалы.</t>
  </si>
  <si>
    <t>11-0053-01</t>
  </si>
  <si>
    <t>Тестовые задания по русскому языку. 5 класс.</t>
  </si>
  <si>
    <t>Лингвистический тренажёр</t>
  </si>
  <si>
    <t>11-0107-01</t>
  </si>
  <si>
    <t>Тестовые задания по русскому языку. 6 класс.</t>
  </si>
  <si>
    <t>11-0113-01</t>
  </si>
  <si>
    <t>Тестовые задания по русскому языку. 7 класс.</t>
  </si>
  <si>
    <t>11-0114-01</t>
  </si>
  <si>
    <t>Тестовые задания по русскому языку. 8 класс.</t>
  </si>
  <si>
    <t>11-0159-01</t>
  </si>
  <si>
    <t>11-1376-01</t>
  </si>
  <si>
    <t>Горланова О.В.</t>
  </si>
  <si>
    <t>11-1089-01</t>
  </si>
  <si>
    <t>Бондаренко М.А.</t>
  </si>
  <si>
    <t>Русский язык. Проекты и творческие задания. Рабочая тетрадь. 5 класс</t>
  </si>
  <si>
    <t>Егорова Н. В.</t>
  </si>
  <si>
    <t>Русский язык. Проверочные работы. 5 класс</t>
  </si>
  <si>
    <t>11-1090-01</t>
  </si>
  <si>
    <t>Бондаренко М. А.</t>
  </si>
  <si>
    <t>Русский язык. Проекты и творческие задания. Рабочая тетрадь. 6 класс</t>
  </si>
  <si>
    <t>Русский язык. Проверочные работы. 6 класс</t>
  </si>
  <si>
    <t>11-1092-01</t>
  </si>
  <si>
    <t>Русский язык. Проекты и творческие задания. Рабочая тетрадь. 7 класс</t>
  </si>
  <si>
    <t>Русский язык. Проверочные работы. 7 класс</t>
  </si>
  <si>
    <t>11-1091-01</t>
  </si>
  <si>
    <t>Русский язык. Проекты и творческие задания. Рабочая тетрадь. 8 класс</t>
  </si>
  <si>
    <t>11-1093-01</t>
  </si>
  <si>
    <t>8 - 11</t>
  </si>
  <si>
    <t>Задачник</t>
  </si>
  <si>
    <t>Литература. Рабочая тетрадь. 5 класс. В 2-х ч. Ч.1.</t>
  </si>
  <si>
    <t>Ахмадуллина Р. Г.</t>
  </si>
  <si>
    <t>Литература. Рабочая тетрадь. 5 класс. В 2-х ч. Ч.2.</t>
  </si>
  <si>
    <t>Коровина В. Я., Журавлев В. П., Коровин В. И.</t>
  </si>
  <si>
    <t>Литература. Рабочая тетрадь. 6 класс. В 2-х ч. Ч.1</t>
  </si>
  <si>
    <t>Литература. Рабочая тетрадь. 6 класс. В 2-х ч. Ч.2</t>
  </si>
  <si>
    <t>Полухина В. П.</t>
  </si>
  <si>
    <t>Читаем, думаем, спорим... Дидактические материалы по литературе. 6 класс.</t>
  </si>
  <si>
    <t>Литература. Рабочая тетрадь. 7 класс. В 2-х ч. Ч.1</t>
  </si>
  <si>
    <t>Литература. Рабочая тетрадь. 7 класс. В 2-х ч. Ч.2</t>
  </si>
  <si>
    <t>Коровина В. Я.</t>
  </si>
  <si>
    <t>Читаем, думаем, спорим... Дидактические материалы по литературе. 7 класс.</t>
  </si>
  <si>
    <t>Литература. Рабочая тетрадь. 8 класс. В 2-х ч. Ч.1</t>
  </si>
  <si>
    <t>Литература. Рабочая тетрадь. 8 класс. В 2-х ч. Ч.2</t>
  </si>
  <si>
    <t>Читаем, думаем, спорим... Дидактические материалы по литературе. 8 класс.</t>
  </si>
  <si>
    <t>Читаем, думаем, спорим... Дидактические материалы. 9 класс.</t>
  </si>
  <si>
    <t>65-0010-01</t>
  </si>
  <si>
    <t>Шапиро Н. А.</t>
  </si>
  <si>
    <t>Готовимся к сочинению. Тетрадь-практикум для развития письменной речи. 5 класс</t>
  </si>
  <si>
    <t>65-0011-01</t>
  </si>
  <si>
    <t>Готовимся к сочинению. Тетрадь-практикум для развития письменной речи. 6 класс.</t>
  </si>
  <si>
    <t>11-0855-01</t>
  </si>
  <si>
    <t>Готовимся к сочинению. Тетрадь-практикум для развития письменной речи. 7 класс</t>
  </si>
  <si>
    <t>11-0856-01</t>
  </si>
  <si>
    <t>Готовимся к сочинению. Тетрадь-практикум для развития письменной речи. 8 класс</t>
  </si>
  <si>
    <t>11-0865-01</t>
  </si>
  <si>
    <t>Готовимся к сочинению. Тетрадь-практикум для развития письменной речи. 9 класс</t>
  </si>
  <si>
    <t>Терентьева Н. М.</t>
  </si>
  <si>
    <t>Афанасьева О. В., Михеева И. В.</t>
  </si>
  <si>
    <t>Автор-сост. Афанасьева О. В., Баранова К. М., Михеева И. В.</t>
  </si>
  <si>
    <t>Афанасьева О. В., Михеева И. В., Баранова К. М. и др.</t>
  </si>
  <si>
    <t>Английский язык. Тренировочные упражнения для подготовки к ОГЭ. 6 класс</t>
  </si>
  <si>
    <t>Афанасьева О. В., Михеева И. В., Баранова К. М.</t>
  </si>
  <si>
    <t>Английский язык. Лексико-грамматический практикум. 6 кл.</t>
  </si>
  <si>
    <t>Английский язык. Тренировочные упражнения для подготовки к ОГЭ. 7 класс</t>
  </si>
  <si>
    <t>Английский язык. Лексико-грамматический практикум. 7 класс</t>
  </si>
  <si>
    <t>Афанасьева О. В., Михеева И. В., Ваулина Ю. Е.</t>
  </si>
  <si>
    <t>Автор-сост. Афанасьева О. В., Михеева И. В., Баранова К. М. и др.</t>
  </si>
  <si>
    <t>Автор-сост. Афанасьева О. В., Михеева И. В.</t>
  </si>
  <si>
    <t>Английский язык. Контрольные задания. 9 класс</t>
  </si>
  <si>
    <t>Английский язык. Рабочая тетрадь. 5 класс</t>
  </si>
  <si>
    <t>Английский язык. Книга для чтения. 5 класс</t>
  </si>
  <si>
    <t>Английский язык. Контрольные задания. 5 класс</t>
  </si>
  <si>
    <t>Английский язык. Рабочая тетрадь. 6 класс.</t>
  </si>
  <si>
    <t>Английский язык. Книга для чтения. 6 класс.</t>
  </si>
  <si>
    <t>Английский язык. Контрольные и проверочные задания. 6 класс.</t>
  </si>
  <si>
    <t>Английский язык. Рабочая тетрадь. 7 класс.</t>
  </si>
  <si>
    <t>Английский язык. Книга для чтения. 7 класс</t>
  </si>
  <si>
    <t>Английский язык. Контрольные и проверочные задания. 7 класс.</t>
  </si>
  <si>
    <t>Английский язык. Рабочая тетрадь. 8 класс.</t>
  </si>
  <si>
    <t>Английский язык. Контрольные задания. 8 класс.</t>
  </si>
  <si>
    <t>Английский язык. Книга для чтения. 8 класс</t>
  </si>
  <si>
    <t>Английский язык. Рабочая тетрадь. 9 класс.</t>
  </si>
  <si>
    <t xml:space="preserve">Английский язык. Книга для чтения. 9 класс. </t>
  </si>
  <si>
    <t>Комиссаров К. В., Кирдяева О. И.</t>
  </si>
  <si>
    <t>Английский язык. Тренировочные упражнения в формате ГИА. 5 класс</t>
  </si>
  <si>
    <t>Смирнов А. В.</t>
  </si>
  <si>
    <t>Английский язык. Сборник грамматических упражнений. 5 класс</t>
  </si>
  <si>
    <t>Английский язык. Рабочая тетрадь. 6 класс</t>
  </si>
  <si>
    <t>Английский язык.  Книга для учителя. 6 класс</t>
  </si>
  <si>
    <t>Английский язык. Контрольные задания. 6 класс</t>
  </si>
  <si>
    <t>Английский язык. Тренировочные упражнения в формате ГИА. 6 класс</t>
  </si>
  <si>
    <t>Английский язык. Сборник грамматических упражнений. 6 класс</t>
  </si>
  <si>
    <t>Английский язык. Рабочая тетрадь. 7 класс</t>
  </si>
  <si>
    <t>Английский язык. Тренировочные упражнения в формате ГИА. 7 класс</t>
  </si>
  <si>
    <t>Автор-сост. Смирнов А. В.</t>
  </si>
  <si>
    <t>Английский язык. Сборник грамматических упражнений. 7 класс</t>
  </si>
  <si>
    <t>Английский язык. Рабочая тетрадь. 8 класс</t>
  </si>
  <si>
    <t>Английский язык. Тренировочные упражнения в формате ГИА. 8 класс</t>
  </si>
  <si>
    <t>Английский язык. Сборник грамматических упражнений. 8 класс</t>
  </si>
  <si>
    <t>Английский язык. Книга для учителя. 8 класс</t>
  </si>
  <si>
    <t>Английский язык. Рабочая тетрадь. 9 класс</t>
  </si>
  <si>
    <t>Английский язык. Тренировочные упражнения в формате ГИА. 9 класс</t>
  </si>
  <si>
    <t>Автор-сост. Иняшкин С. Г., Комиссаров К. В.</t>
  </si>
  <si>
    <t>Английский язык. Сборник грамматических упражнений. 9 класс</t>
  </si>
  <si>
    <t>Английский язык. Рабочая тетрадь. 5 класс.</t>
  </si>
  <si>
    <t xml:space="preserve">Английский язык. Языковой портфель. 5 класс. </t>
  </si>
  <si>
    <t>Сост. Ваулина Ю. Е. и др.</t>
  </si>
  <si>
    <t>Джек и бобовое зернышко. Книга для чтения. 5 класс</t>
  </si>
  <si>
    <t>Английский язык. Контрольные задания. 5 класс.</t>
  </si>
  <si>
    <t>Ваулина Ю. Е., Подоляко О. Е.</t>
  </si>
  <si>
    <t>Английский язык. Языковой портфель. 6 класс.</t>
  </si>
  <si>
    <t>Алиса в стране чудес. (По Л. Кэрроллу). Книга для чтения. 6 класс</t>
  </si>
  <si>
    <t>Английский язык. Контрольные задания. 7 класс</t>
  </si>
  <si>
    <t>Английский язык. Контрольные задания. 8 класс</t>
  </si>
  <si>
    <t>Английский язык. Языковой портфель. 9 класс</t>
  </si>
  <si>
    <t>Английский язык. Пигмалион (По Б. Шоу). Книга для чтения. 9 класс</t>
  </si>
  <si>
    <t>Смирнов Ю. А.</t>
  </si>
  <si>
    <t>Английский язык. Сборник устных тем для подготовки к ГИА. 5-9 классы</t>
  </si>
  <si>
    <t>Кузовлев В. П., Лапа Н. М., Костина И. П. и др.</t>
  </si>
  <si>
    <t>Кузовлев В. П., Симкин В. Н., Лапа Н. М. и др.</t>
  </si>
  <si>
    <t>Кузовлев В. П., Лапа Н. М., Перегудова Э. Ш. и др.</t>
  </si>
  <si>
    <t>Кузовлев В. П., Симкин В. Н., Перегудова Э. Ш. и др.</t>
  </si>
  <si>
    <t>Английский язык. Книга для чтения. 6 класс</t>
  </si>
  <si>
    <t>Кузовлев В. П., Перегудова Э. Ш., Лапа Н. М. и др.</t>
  </si>
  <si>
    <t>Английский язык. Подготовка к итоговой аттестации. Контрольные задания. 8 класс.</t>
  </si>
  <si>
    <t>Английский язык. Книга для чтения. 9 класс</t>
  </si>
  <si>
    <t>24-1922-02</t>
  </si>
  <si>
    <t>Английский язык. Подготовка к итоговой аттестации. Контрольные задания. 9 класс</t>
  </si>
  <si>
    <t>24-3038-01</t>
  </si>
  <si>
    <t>Суханова О. Н., Исупова Н. А.</t>
  </si>
  <si>
    <t>Английский язык. Основной государственный экзамен. Готовимся к устной части</t>
  </si>
  <si>
    <t>24-3482-01</t>
  </si>
  <si>
    <t>Мишин А. В.</t>
  </si>
  <si>
    <t>24-3862-01</t>
  </si>
  <si>
    <t>Аханова Г. П., Аханова Е. С., Долгова Е. В. и др.</t>
  </si>
  <si>
    <t>Английский язык. Военное страноведение. США: географические и военно-исторические аспекты</t>
  </si>
  <si>
    <t>Язык. Профиль. Карьера</t>
  </si>
  <si>
    <t>24-3858-01</t>
  </si>
  <si>
    <t>Крисковец Т. Н. и др.</t>
  </si>
  <si>
    <t>Английский язык. Первые шаги в военной карьере. 5 класс</t>
  </si>
  <si>
    <t>24-3861-01</t>
  </si>
  <si>
    <t>Английский язык. Первые шаги в военной карьере. 6 класс</t>
  </si>
  <si>
    <t>24-4504-01</t>
  </si>
  <si>
    <t>Английский язык. Первые шаги в военной карьере. 7 класс</t>
  </si>
  <si>
    <t>Немецкий язык. Рабочая тетрадь. 5 класс</t>
  </si>
  <si>
    <t>Семенцова Е. А., Резниченко Н. А.</t>
  </si>
  <si>
    <t>Немецкий язык. Контрольные задания для подготовки к ОГЭ. 5 класс</t>
  </si>
  <si>
    <t>Автор-сост. Бим И. Л., Рыжова Л. И., Игнатова Е. В.</t>
  </si>
  <si>
    <t>Немецкий язык. Книга для чтения. 5-6 классы.</t>
  </si>
  <si>
    <t>Бим И. Л., Каплина О. В.</t>
  </si>
  <si>
    <t>Немецкий язык. Сборник упражнений. 5-9 классы</t>
  </si>
  <si>
    <t>Бим И. Л., Фомичева Л. М.</t>
  </si>
  <si>
    <t>Немецкий язык. Рабочая тетрадь. 6 класс</t>
  </si>
  <si>
    <t>Немецкий язык. Контрольные задания для подготовки к ОГЭ. 6 класс</t>
  </si>
  <si>
    <t>Бим И. Л., Садомова Л. В., Фомичева Л. М. и др.</t>
  </si>
  <si>
    <t>Немецкий язык. Рабочая тетрадь. 7 класс</t>
  </si>
  <si>
    <t>Немецкий язык. Контрольные задания для подготовки к ОГЭ. 7 класс</t>
  </si>
  <si>
    <t>Бим И. Л., Садомова Л. В., Крылова Ж. Я.</t>
  </si>
  <si>
    <t>Немецкий язык. Рабочая тетрадь. 8 класс</t>
  </si>
  <si>
    <t>Семенцова Е. А.</t>
  </si>
  <si>
    <t>Немецкий язык. Контрольные задания для подготовки к ОГЭ. 8 класс</t>
  </si>
  <si>
    <t>Бим И. Л., Садомова Л. В.</t>
  </si>
  <si>
    <t>Немецкий язык. Рабочая тетрадь. 9 класс</t>
  </si>
  <si>
    <t>Немецкий язык. Контрольные задания для подготовки к ОГЭ. 9 класс</t>
  </si>
  <si>
    <t>25-0430-02</t>
  </si>
  <si>
    <t>Готовимся к экзамену</t>
  </si>
  <si>
    <t>25-0680-01</t>
  </si>
  <si>
    <t>Ветринская В. В.</t>
  </si>
  <si>
    <t>25-0661-01</t>
  </si>
  <si>
    <t>Яковлева Л. Н.</t>
  </si>
  <si>
    <t>Немецкий язык. Вундеркинды плюс (5-9)</t>
  </si>
  <si>
    <t>25-0662-01</t>
  </si>
  <si>
    <t>Радченко О. А., Лясковская Е. В.</t>
  </si>
  <si>
    <t>25-0663-01</t>
  </si>
  <si>
    <t>Радченко О. А., Глушак В. М.</t>
  </si>
  <si>
    <t>25-0664-01</t>
  </si>
  <si>
    <t>Радченко О. А. и др.</t>
  </si>
  <si>
    <t>Немецкий язык. Рабочая тетрадь. 8 класс. Для школ с углубленным изучением немецкого языка</t>
  </si>
  <si>
    <t>25-0665-01</t>
  </si>
  <si>
    <t>Немецкий язык. Рабочая тетрадь. 9 класс. Для школ с углубленным изучением немецкого языка</t>
  </si>
  <si>
    <t xml:space="preserve">Французский язык. Рабочая тетрадь. 5 класс. </t>
  </si>
  <si>
    <t>Кулигина А. С., Щепилова А. В.</t>
  </si>
  <si>
    <t>Французский язык. Рабочая тетрадь.6 класс</t>
  </si>
  <si>
    <t xml:space="preserve">Французский язык. Рабочая тетрадь. 7 класс. </t>
  </si>
  <si>
    <t>Французский язык. Рабочая тетрадь. 8 класс.</t>
  </si>
  <si>
    <t>Кулигина А. С., Иохим О. В.</t>
  </si>
  <si>
    <t>Кулигина А. С., Кирьянова М. Г.</t>
  </si>
  <si>
    <t>Григорьева Е. Я., Горбачева Е. Ю.</t>
  </si>
  <si>
    <t>26-0560-01</t>
  </si>
  <si>
    <t>26-0564-01</t>
  </si>
  <si>
    <t>Бубнова Г. И., Николаева В. В.</t>
  </si>
  <si>
    <t>Французский язык. Основной государственный экзамен. Устная часть</t>
  </si>
  <si>
    <t>Липова Е. Е.</t>
  </si>
  <si>
    <t>Анурова И. В., Шунтова О. В.</t>
  </si>
  <si>
    <t>Кондрашова Н. А., Костылева С. В.</t>
  </si>
  <si>
    <t>Испанский язык. Рабочая тетрадь. 9 класс</t>
  </si>
  <si>
    <t>25-0934-01</t>
  </si>
  <si>
    <t>Аверин М. М., Гучалюк Е. Ю., Харченко Е. Р., Лытаева М. А.</t>
  </si>
  <si>
    <t>Немецкий язык. Сборник примерных рабочих программ. Предметные линии учебников "Горизонты". 5–11 классы</t>
  </si>
  <si>
    <t>Аверин М.М., Джин Ф. ., Рорман Л. . и др.</t>
  </si>
  <si>
    <t xml:space="preserve">Немецкий язык. Рабочая тетрадь. 5 класс. </t>
  </si>
  <si>
    <t>25-0839-01</t>
  </si>
  <si>
    <t>Лытаева М. А.</t>
  </si>
  <si>
    <t>Немецкий язык. Второй иностранный язык. Лексика и грамматика. Сборник упражнений. 5 класс.</t>
  </si>
  <si>
    <t>Аверин М.М., Гуцалюк Е. Ю., Харченко Е. Р.</t>
  </si>
  <si>
    <t>Немецкий язык. Контрольные задания. 5-6 классы</t>
  </si>
  <si>
    <t xml:space="preserve">Немецкий язык. Рабочая тетрадь. 6 класс. </t>
  </si>
  <si>
    <t>25-0840-01</t>
  </si>
  <si>
    <t>Немецкий язык. Второй иностранный язык. Лексика и грамматика. Сборник упражнений. 6 класс.</t>
  </si>
  <si>
    <t>Немецкий язык. Второй иностранный язык. Рабочая тетрадь. 7 класс.</t>
  </si>
  <si>
    <t>25-0841-01</t>
  </si>
  <si>
    <t>Немецкий язык. Второй иностранный язык. Лексика и грамматика. Сборник упражнений. 7 класс.</t>
  </si>
  <si>
    <t>7 - 8</t>
  </si>
  <si>
    <t>Немецкий язык. Контрольные задания. 7-8 класс</t>
  </si>
  <si>
    <t>Немецкий язык. Второй иностранный язык. Рабочая тетрадь. 8 класс.</t>
  </si>
  <si>
    <t>25-0842-01</t>
  </si>
  <si>
    <t>Немецкий язык. Второй иностранный язык. Лексика и грамматика. Сборник упражнений. 8 класс.</t>
  </si>
  <si>
    <t>Немецкий язык. Второй иностранный язык. Рабочая тетрадь. 9 класс.</t>
  </si>
  <si>
    <t>Лытаева М. А., Ульянова Е. С.</t>
  </si>
  <si>
    <t>Немецкий язык. Второй иностранный язык. Контрольные задания для подготовки к ОГЭ. 9 класс</t>
  </si>
  <si>
    <t>25-0549-01</t>
  </si>
  <si>
    <t>Немецкий язык. Второй иностранный язык.Тренировочные задания для подготовки к ОГЭ. 9 класс</t>
  </si>
  <si>
    <t>26-0837-01</t>
  </si>
  <si>
    <t xml:space="preserve">Селиванова Н. А., Григорьева Е. Я.    </t>
  </si>
  <si>
    <t xml:space="preserve">Французский язык. Второй иностранный язык. Сборник примерных рабочих программ. Предметные линии учебников «Синяя птица. 5-11 классы»       </t>
  </si>
  <si>
    <t>Французский язык. Синяя птица (5-9) (10-11) (Второй иностранный)</t>
  </si>
  <si>
    <t>Береговская Э. М.</t>
  </si>
  <si>
    <t>Селиванова Н. А., Шашурина А. Ю.</t>
  </si>
  <si>
    <t>7 - 9</t>
  </si>
  <si>
    <t>Селиванова Н. А.</t>
  </si>
  <si>
    <t>Французский язык.  Второй иностранный язык. Сборник упражнений. 9 класс</t>
  </si>
  <si>
    <t>26-0163-05</t>
  </si>
  <si>
    <t>26-0153-04</t>
  </si>
  <si>
    <t>27-0508-01</t>
  </si>
  <si>
    <t>Костылева С. В.</t>
  </si>
  <si>
    <t>Испанский язык. Сборник примерных рабочих программ. Предметные линии учебников "Завтра". 5-11 классы.</t>
  </si>
  <si>
    <t>Костылева С. В., Сараф О. В. и др.</t>
  </si>
  <si>
    <t>Костылева С. В., Лопес Барбера И. ., Бартоломе Алонсо М. П. и др.</t>
  </si>
  <si>
    <t>Испанский язык. Второй иностранный язык. Сборник упражнений. 7-8 классы</t>
  </si>
  <si>
    <t>Испанский язык. Второй иностранный язык. Сборник упражнений. 9 класс</t>
  </si>
  <si>
    <t>28-0032-01</t>
  </si>
  <si>
    <t>Сизова А. А. и др.</t>
  </si>
  <si>
    <t>Китайский язык. Второй иностранный язык. Прописи. 5 класс</t>
  </si>
  <si>
    <t>28-0004-01</t>
  </si>
  <si>
    <t>Сизова А. А., Чэнь Фу, Чжу Чжипин и др.</t>
  </si>
  <si>
    <t>Китайский язык. Второй иностранный язык. Рабочая тетрадь. 5 класс</t>
  </si>
  <si>
    <t>28-0033-01</t>
  </si>
  <si>
    <t>Китайский язык. Второй иностранный язык. Прописи. 6 класс</t>
  </si>
  <si>
    <t>28-0007-01</t>
  </si>
  <si>
    <t>Китайский язык. Второй иностранный язык. Рабочая тетрадь. 6 класс</t>
  </si>
  <si>
    <t>28-0034-01</t>
  </si>
  <si>
    <t>Китайский язык. Второй иностранный язык. Прописи. 7 класс</t>
  </si>
  <si>
    <t>28-0010-01</t>
  </si>
  <si>
    <t>Китайский язык. Второй иностранный язык. Рабочая тетрадь. 7 класс</t>
  </si>
  <si>
    <t>28-0036-01</t>
  </si>
  <si>
    <t>Китайский язык. Второй иностранный язык. Прописи. 8 класс</t>
  </si>
  <si>
    <t>28-0035-01</t>
  </si>
  <si>
    <t>Китайский язык. Второй иностранный язык. Рабочая тетрадь. 8 класс</t>
  </si>
  <si>
    <t>История России. Рабочая тетрадь. 6 класс.</t>
  </si>
  <si>
    <t>15-0885-01</t>
  </si>
  <si>
    <t>Артасов И. А.</t>
  </si>
  <si>
    <t>История России. Контрольные работы. 6 класс</t>
  </si>
  <si>
    <t>Чернова М. Н., Макарова М.И.</t>
  </si>
  <si>
    <t>История России. Тетрадь проектов и творческих работ. 6 класс</t>
  </si>
  <si>
    <t>Тороп В. В.</t>
  </si>
  <si>
    <t>История России. Контурные карты. 6 класс</t>
  </si>
  <si>
    <t>История  России. Иллюстрированный атлас. 6 класс.</t>
  </si>
  <si>
    <t>Данилов А. А., Демидов Г. В.</t>
  </si>
  <si>
    <t>История России. Сборник рассказов. 6 класс</t>
  </si>
  <si>
    <t>Данилов А. А. и др.</t>
  </si>
  <si>
    <t>История России. Рабочая тетрадь. 7 класс</t>
  </si>
  <si>
    <t>История. России. Контрольные работы. 7 класс</t>
  </si>
  <si>
    <t>История России. Контурные карты. 7 класс</t>
  </si>
  <si>
    <t>Автор-сост. Курукин И. В. / Под ред. Данилова А. А.</t>
  </si>
  <si>
    <t>История России. Атлас. 7 класс</t>
  </si>
  <si>
    <t>История России. Сборник рассказов. 7 класс</t>
  </si>
  <si>
    <t>М. Н. Чернова, М. И. Макарова</t>
  </si>
  <si>
    <t>История России. Тетрадь проектов и творческих работ. 7 класс</t>
  </si>
  <si>
    <t>Артасов И. А., Данилов А. А., Косулина Л. Г. и др.</t>
  </si>
  <si>
    <t>История России. Рабочая тетрадь. 8 класс.</t>
  </si>
  <si>
    <t>История России. Контрольные работы. 8 класс</t>
  </si>
  <si>
    <t>История России. Тетрадь для проектов и творческих работ. 8 класс</t>
  </si>
  <si>
    <t>Курукин И. В.</t>
  </si>
  <si>
    <t>История России. Атлас. 8 класс</t>
  </si>
  <si>
    <t>История России. Контурные карты. 8 класс</t>
  </si>
  <si>
    <t>История России. Сборник рассказов. 8 класс</t>
  </si>
  <si>
    <t>Данилов А. А., Косулина Л. Г., Лукутин А. В. и др.</t>
  </si>
  <si>
    <t>История России. Рабочая тетрадь 9 класс. В 2-х ч. Ч. 1</t>
  </si>
  <si>
    <t>История России. Рабочая тетрадь. 9 класс. В 2-х ч. Ч. 2</t>
  </si>
  <si>
    <t>История России. Контрольные работы. 9 класс</t>
  </si>
  <si>
    <t>История России. Сборник рассказов. 9 класс</t>
  </si>
  <si>
    <t>Автор-сост. Тороп В. В.</t>
  </si>
  <si>
    <t>История России. Атлас. 9 класс</t>
  </si>
  <si>
    <t>История России. Контурные карты. 9 класс</t>
  </si>
  <si>
    <t>Вигасин А. А., Соколова Л. А., Артемов В. В.</t>
  </si>
  <si>
    <t>Всеобщая история. История Древнего мира. Тетрадь для проектов и творческих работ. 5 класс.</t>
  </si>
  <si>
    <t>Автор-сост. Ляпустин Б. С.</t>
  </si>
  <si>
    <t>История. Древний мир. Атлас. 5 класс</t>
  </si>
  <si>
    <t>Автор-сост. Друбачевская И. Л., Уколова И. Е.</t>
  </si>
  <si>
    <t>История. Древний мир. Контурные карты. 5 класс</t>
  </si>
  <si>
    <t>Артемов В. В., Соколова Л. А.</t>
  </si>
  <si>
    <t>Всеобщая история. История Средних веков. Тетрадь для проектов и творческих работ. 6 класс.</t>
  </si>
  <si>
    <t>Ведюшкин В.А., Гусарова Т.П.</t>
  </si>
  <si>
    <t>История Средних веков. Атлас. 6 класс</t>
  </si>
  <si>
    <t>История Средних веков. Контурные карты. 6 класс</t>
  </si>
  <si>
    <t>Баранов П. А.</t>
  </si>
  <si>
    <t>Уколова И. Е.</t>
  </si>
  <si>
    <t>История. Древний мир. Тетрадь-тренажёр. 5 класс.</t>
  </si>
  <si>
    <t>История. Древний мир. Тетрадь-экзаменатор. 5 класс.</t>
  </si>
  <si>
    <t>15-0273-01</t>
  </si>
  <si>
    <t>Ведюшкин В. А., Ведюшкина И. В.</t>
  </si>
  <si>
    <t>История. Средние века. Тетрадь-тренажёр. 6 класс.</t>
  </si>
  <si>
    <t>История. Средние века. Тетрадь-экзаменатор. 6 класс.</t>
  </si>
  <si>
    <t>Николина В. В.</t>
  </si>
  <si>
    <t>География. Мой тренажёр. 5-6 классы</t>
  </si>
  <si>
    <t>19-0610-01</t>
  </si>
  <si>
    <t>География. Атлас. 5-6 классы</t>
  </si>
  <si>
    <t>19-0645-01</t>
  </si>
  <si>
    <t>География. Контурные карты. 5 класс.</t>
  </si>
  <si>
    <t>19-0644-01</t>
  </si>
  <si>
    <t>География. Контурные карты. 6 класс.</t>
  </si>
  <si>
    <t>География. Мой тренажер. 7 класс.</t>
  </si>
  <si>
    <t>19-0611-01</t>
  </si>
  <si>
    <t>География. Атлас. 7 класс</t>
  </si>
  <si>
    <t>19-0643-01</t>
  </si>
  <si>
    <t>География. Контурные карты. 7 класс.</t>
  </si>
  <si>
    <t>19-0642-01</t>
  </si>
  <si>
    <t>География. Контурные карты. 8 класс.</t>
  </si>
  <si>
    <t>19-0612-01</t>
  </si>
  <si>
    <t>География. Атлас. 8-9 классы</t>
  </si>
  <si>
    <t>19-0641-01</t>
  </si>
  <si>
    <t>Контурные карты и атласы</t>
  </si>
  <si>
    <t>География. Контурные карты. 9 класс.</t>
  </si>
  <si>
    <t>19-0631-01</t>
  </si>
  <si>
    <t>Под редакцией В.П. Дронова</t>
  </si>
  <si>
    <t>География. Контурные карты. 5 класс</t>
  </si>
  <si>
    <t>Русское географическое общество - школьнику</t>
  </si>
  <si>
    <t>19-0632-01</t>
  </si>
  <si>
    <t>География. Контурные карты. 6 класс</t>
  </si>
  <si>
    <t>19-0634-01</t>
  </si>
  <si>
    <t>География. Контурные карты. 7 класс</t>
  </si>
  <si>
    <t>19-0635-01</t>
  </si>
  <si>
    <t>География. Контурные карты. 8 класс</t>
  </si>
  <si>
    <t>19-0636-01</t>
  </si>
  <si>
    <t>География. Контурные карты. 9 класс</t>
  </si>
  <si>
    <t>19-0637-01</t>
  </si>
  <si>
    <t>География. Контурные карты. 10-11 классы</t>
  </si>
  <si>
    <t>19-0625-01</t>
  </si>
  <si>
    <t>География. Атлас. 5 класс</t>
  </si>
  <si>
    <t>19-0626-01</t>
  </si>
  <si>
    <t>География. Атлас. 6 класс</t>
  </si>
  <si>
    <t>19-0627-01</t>
  </si>
  <si>
    <t>19-0628-01</t>
  </si>
  <si>
    <t>География. Атлас. 8 класс</t>
  </si>
  <si>
    <t>19-0629-01</t>
  </si>
  <si>
    <t>География. Атлас. 9 класс</t>
  </si>
  <si>
    <t>19-0630-01</t>
  </si>
  <si>
    <t>География. Атлас. 10-11 классы</t>
  </si>
  <si>
    <t>Бунимович Е. А., Кузнецова Л. В., Минаева С. С. и др.</t>
  </si>
  <si>
    <t>Математика. Сборник примерных рабочих программ. Предметные линии учебников "Сферы". Математика. 5-6 классы. Алгебра. 7-9 классы</t>
  </si>
  <si>
    <t>Сафонова Н. В.</t>
  </si>
  <si>
    <t>Математика. Арифметика. Геометрия. Тетрадь-экзаменатор. 5 класс</t>
  </si>
  <si>
    <t>Математика. Арифметика. Геометрия. Тетрадь-тренажёр. 5 класс.</t>
  </si>
  <si>
    <t>Математика. Арифметика. Геометрия. Задачник. 5 класс.</t>
  </si>
  <si>
    <t>Кузнецова Л. В., Минаева С. С., Рослова Л. О. и др.</t>
  </si>
  <si>
    <t>Математика. Арифметика. Геометрия. Тетрадь-экзаменатор. 6 класс.</t>
  </si>
  <si>
    <t>Математика. Арифметика. Геометрия. Тетрадь-тренажёр. 6 класс.</t>
  </si>
  <si>
    <t>Математика. Арифметика. Геометрия. Задачник. 6 класс.</t>
  </si>
  <si>
    <t>Бунимович Е. А., Кузнецова Л. В., Рослова Л. О. и др.</t>
  </si>
  <si>
    <t>Математика. Рабочая тетрадь. 5 класс. В 2-х ч. Ч. 1.</t>
  </si>
  <si>
    <t>Математика. Рабочая тетрадь. 5 класс. В 2-х ч. Ч. 2.</t>
  </si>
  <si>
    <t>Математика. Контрольные работы. 5 класс.</t>
  </si>
  <si>
    <t>Математика. Тематические тесты. 5 класс.</t>
  </si>
  <si>
    <t>Математика. Дидактические материалы. 5 класс.</t>
  </si>
  <si>
    <t>Минаева С. С.</t>
  </si>
  <si>
    <t>Математика. Контрольные работы.  6 класс.</t>
  </si>
  <si>
    <t>Математика. Тематические тесты. 6 класс.</t>
  </si>
  <si>
    <t>Математика. Дидактические материалы. 6 класс.</t>
  </si>
  <si>
    <t>Потапов М. К., Шевкин А. В.</t>
  </si>
  <si>
    <t>Математика. Рабочая тетрадь. 5 класс. В 2-х ч. Ч. 1</t>
  </si>
  <si>
    <t>Математика. Рабочая тетрадь. 5 класс. В 2-х ч. Ч. 2</t>
  </si>
  <si>
    <t>Чулков П. В., Шершнев Е. Ф., Зарапина О. Ф.</t>
  </si>
  <si>
    <t>Математика. Дидактические материалы.  5 класс.</t>
  </si>
  <si>
    <t>Шарыгин И. Ф., Шевкин А. В.</t>
  </si>
  <si>
    <t>Задачи на смекалку. 5-6 классы.</t>
  </si>
  <si>
    <t>Математика. Рабочая тетрадь. 6 класс.</t>
  </si>
  <si>
    <t>Математика. Тематические тесты. 6 класс</t>
  </si>
  <si>
    <t>Математика. Дидактические материалы.  6 класс</t>
  </si>
  <si>
    <t>Лахова Н. В.</t>
  </si>
  <si>
    <t>Быстро и эффективно</t>
  </si>
  <si>
    <t>Математика за 7 занятий. 6 класс.</t>
  </si>
  <si>
    <t>13-0196-02</t>
  </si>
  <si>
    <t>5 - 7</t>
  </si>
  <si>
    <t>Спивак А. В.</t>
  </si>
  <si>
    <t>Сост. Бурмистрова Т. А.</t>
  </si>
  <si>
    <t>Математика. Сборник рабочих программ. 5-6 классы</t>
  </si>
  <si>
    <t>Программы</t>
  </si>
  <si>
    <t>13-0189-01</t>
  </si>
  <si>
    <t>Галицкий М. Л., Гольдман А. М., Звавич Л. И.</t>
  </si>
  <si>
    <t>Минаева С. С., Рослова Л. О.</t>
  </si>
  <si>
    <t>Алгебра. Рабочая тетрадь. 7 класс.</t>
  </si>
  <si>
    <t>Алгебра. Тематические тесты. 7 класс.</t>
  </si>
  <si>
    <t>Алгебра. Контрольные работы.  7 класс.</t>
  </si>
  <si>
    <t>Евстафьева Л. П., Карп А. П.</t>
  </si>
  <si>
    <t>Алгебра. Дидактические материалы. 7 класс.</t>
  </si>
  <si>
    <t>13-0880-01</t>
  </si>
  <si>
    <t>Алгебра. Устные упражнения.  7 класс.</t>
  </si>
  <si>
    <t>Алгебра. Рабочая тетрадь. 8 класс. В 2-х ч. Ч. 1.</t>
  </si>
  <si>
    <t>Алгебра. Рабочая тетрадь. 8 класс. В 2-х ч. Ч.2</t>
  </si>
  <si>
    <t>Алгебра. Тематические тесты. 8 класс.</t>
  </si>
  <si>
    <t>Алгебра. Контрольные работы. 8 класс.</t>
  </si>
  <si>
    <t>Алгебра. Дидактические материалы. 8 класс.</t>
  </si>
  <si>
    <t>13-0881-01</t>
  </si>
  <si>
    <t>Алгебра. Устные упражнения. 8 класс.</t>
  </si>
  <si>
    <t>Алгебра. Рабочая тетрадь. 9 класс. В 2-х ч. Ч. 1</t>
  </si>
  <si>
    <t>Алгебра. Рабочая тетрадь. 9 класс. В 2-х ч. Ч.2</t>
  </si>
  <si>
    <t>Алгебра. Тематические тесты. 9 класс.</t>
  </si>
  <si>
    <t>Кузнецова Л. В., Минаева С. С., Рослова Л. О.</t>
  </si>
  <si>
    <t>Алгебра. Контрольные работы.  9 класс.</t>
  </si>
  <si>
    <t>Алгебра. Дидактические материалы. 9 класс.</t>
  </si>
  <si>
    <t>Колягин Ю. М., Ткачева М. В., Фёдорова Н.Е. и др.</t>
  </si>
  <si>
    <t>Алгебра. Рабочая тетрадь. 7 класс. В 2-х ч. Ч. 1</t>
  </si>
  <si>
    <t>Алгебра. Рабочая тетрадь. 7 класс. В 2-х ч. Ч. 2</t>
  </si>
  <si>
    <t>Ткачева М. В.</t>
  </si>
  <si>
    <t>Алгебра. Тематические тесты. 7 класс</t>
  </si>
  <si>
    <t>Ткачева М. В., Фёдорова Н.Е., Шабунин М. И.</t>
  </si>
  <si>
    <t>Алгебра. Рабочая тетрадь. 8 класс. В 2-х ч. Ч.1</t>
  </si>
  <si>
    <t>Алгебра.  Рабочая тетрадь. 9 класс.</t>
  </si>
  <si>
    <t>Миндюк Н. Г., Шлыкова И. С.</t>
  </si>
  <si>
    <t>Жохов В. И., Крайнева Л. Б.</t>
  </si>
  <si>
    <t>Уроки алгебры в 7 классе. Книга для учителя.</t>
  </si>
  <si>
    <t>Дудницын Ю. П., Кронгауз В. Л.</t>
  </si>
  <si>
    <t>Звавич Л. И., Кузнецова Л. В., Суворова С. Б.</t>
  </si>
  <si>
    <t>Жохов В. И., Карташева Г. Д.</t>
  </si>
  <si>
    <t>Уроки алгебры в 8 классе. Книга для учителя.</t>
  </si>
  <si>
    <t>Жохов В. И., Макарычев Ю. Н., Миндюк Н. Г.</t>
  </si>
  <si>
    <t>Алгебра. Дидактические материалы. 8 класс</t>
  </si>
  <si>
    <t>Макарычев Ю. Н., Миндюк Н. Г., Крайнева Л. Б.</t>
  </si>
  <si>
    <t>13-1077-01</t>
  </si>
  <si>
    <t>Потапов К. В., Шевкин А. В.</t>
  </si>
  <si>
    <t>Алгебра. Рабочая тетрадь. 7 кл. в 2-х ч. Ч.1</t>
  </si>
  <si>
    <t>13-1078-01</t>
  </si>
  <si>
    <t>Алгебра. Рабочая тетрадь. 7 кл. В 2-х ч.. Ч.2</t>
  </si>
  <si>
    <t>Чулков П. В.</t>
  </si>
  <si>
    <t>Чулков П. В., Струков Т. С.</t>
  </si>
  <si>
    <t>Алгебра. Тематические тесты. 9 класс</t>
  </si>
  <si>
    <t>13-0662-01</t>
  </si>
  <si>
    <t>Алгебра за 7 занятий. 7 класс.</t>
  </si>
  <si>
    <t>13-0663-01</t>
  </si>
  <si>
    <t>Алгебра за 7 занятий.  8 класс.</t>
  </si>
  <si>
    <t>13-0664-01</t>
  </si>
  <si>
    <t>Алгебра за 7 занятий. 9 класс.</t>
  </si>
  <si>
    <t>Алгебра. Сборник рабочих программ. 7-9 классы</t>
  </si>
  <si>
    <t>13-0122-01</t>
  </si>
  <si>
    <t>7 - 11</t>
  </si>
  <si>
    <t>Зив Б. Г., Мейлер В. М., Баханский А. Г.</t>
  </si>
  <si>
    <t>Прасолов В. В.</t>
  </si>
  <si>
    <t>Рыжик В. И.</t>
  </si>
  <si>
    <t>Геометрия. Диагностические тесты. 7-9 классы.</t>
  </si>
  <si>
    <t>7</t>
  </si>
  <si>
    <t>Атанасян Л. С., Бутузов В. Ф., Глазков Ю. А. и др.</t>
  </si>
  <si>
    <t>Геометрия. Рабочая тетрадь. 7 класс.</t>
  </si>
  <si>
    <t>Мищенко Т. М., Блинков А. Д.</t>
  </si>
  <si>
    <t>Зив Б. Г., Мейлер В. М.</t>
  </si>
  <si>
    <t>Геометрия. Дидактические материалы. 7 класс.</t>
  </si>
  <si>
    <t>13-1166-01</t>
  </si>
  <si>
    <t>Иченская М. А.</t>
  </si>
  <si>
    <t>Геометрия. Самостоятельные и контрольные работы. 7 класс.</t>
  </si>
  <si>
    <t>13-1189-01</t>
  </si>
  <si>
    <t>Задачи повышенной сложности по геометрии. 7 класс.</t>
  </si>
  <si>
    <t>8</t>
  </si>
  <si>
    <t>Геометрия. Рабочая тетрадь. 8 класс.</t>
  </si>
  <si>
    <t>Геометрия. Дидактические материалы. 8 класс.</t>
  </si>
  <si>
    <t>13-1167-01</t>
  </si>
  <si>
    <t>Геометрия. Самостоятельные и контрольные работы. 8 класс.</t>
  </si>
  <si>
    <t>9</t>
  </si>
  <si>
    <t>Геометрия. Рабочая тетрадь. 9 класс.</t>
  </si>
  <si>
    <t>Геометрия. Методические рекомендации. 9 класс.</t>
  </si>
  <si>
    <t>Зив Б. Г.</t>
  </si>
  <si>
    <t>Геометрия. Дидактические материалы. 9 класс</t>
  </si>
  <si>
    <t>13-1168-01</t>
  </si>
  <si>
    <t>Геометрия. Самостоятельные и контрольные работы.  9 класс.</t>
  </si>
  <si>
    <t>Бутузов В. Ф., Кадомцев С. Б., Прасолов В. В.</t>
  </si>
  <si>
    <t>Геометрия. Тематические тесты. 7 класс.</t>
  </si>
  <si>
    <t>Геометрия. Дидактические материалы. 7 класс</t>
  </si>
  <si>
    <t>Геометрия. Тематические тесты. 8 класс.</t>
  </si>
  <si>
    <t>Геометрия. Дидактические материалы. 8 класс</t>
  </si>
  <si>
    <t>Геометрия. Тематические тесты. 9 класс.</t>
  </si>
  <si>
    <t>Геометрия. Дидактические материалы. 9 класс.</t>
  </si>
  <si>
    <t>Дудницын Ю. П.</t>
  </si>
  <si>
    <t xml:space="preserve">Геометрия. Рабочая тетрадь. 7 класс. </t>
  </si>
  <si>
    <t>Геометрия. Тренировочные задания. 7 класс.</t>
  </si>
  <si>
    <t>Мищенко Т. М.</t>
  </si>
  <si>
    <t>Геометрия. Тренировочные задания. 8 класс.</t>
  </si>
  <si>
    <t>Артеменков Д. А., Воронцова Н. И., Жумаев В. В.</t>
  </si>
  <si>
    <t>21-0041-02</t>
  </si>
  <si>
    <t>Сборник задач по физике. 7-9 классы.</t>
  </si>
  <si>
    <t>Артеменков Д. А., Белага В. В., Воронцова Н. И. и др. / Под ред. Панебратцева Ю. А.</t>
  </si>
  <si>
    <t>Физика. Тетрадь-тренажёр. 7 класс</t>
  </si>
  <si>
    <t>Жумаев В. В. / Под ред. Панебратцева Ю. А.</t>
  </si>
  <si>
    <t>Физика. Тетрадь-экзаменатор. 7 класс.</t>
  </si>
  <si>
    <t>Белага В. В., Воронцова Н. И., Жумаев В. В. и др. / Под ред. Панебратцева Ю. А.</t>
  </si>
  <si>
    <t>Физика. Тетрадь-практикум. 7 класс.</t>
  </si>
  <si>
    <t>Артеменков Д. А., Ломаченков И. А., Панебратцев Ю. А. / Под ред. Панебратцева Ю. А.</t>
  </si>
  <si>
    <t>Физика. Задачник. 7 класс.</t>
  </si>
  <si>
    <t>Физика. Тетрадь-экзаменатор. 8 класс.</t>
  </si>
  <si>
    <t>Физика.Тетрадь-тренажёр. 8 класс.</t>
  </si>
  <si>
    <t>Физика.Тетрадь-практикум. 8 класс.</t>
  </si>
  <si>
    <t>Физика. Задачник. 8 класс.</t>
  </si>
  <si>
    <t>Физика. Тетрадь-экзаменатор. 9 класс.</t>
  </si>
  <si>
    <t>Физика. Тетрадь-тренажёр. 9 класс.</t>
  </si>
  <si>
    <t>Физика. Тетрадь - практикум. 9 класс</t>
  </si>
  <si>
    <t>Физика. Задачник. 9 класс</t>
  </si>
  <si>
    <t>21-0368-04</t>
  </si>
  <si>
    <t>Кабардин О. Ф.</t>
  </si>
  <si>
    <t>Физика.  Рабочие программы.  Предметная линия учебников "Архимед". 7-9 классы</t>
  </si>
  <si>
    <t>Кабардина С. И.</t>
  </si>
  <si>
    <t>Физика. Рабочая тетрадь. 7 класс</t>
  </si>
  <si>
    <t>Любимова Г. В.</t>
  </si>
  <si>
    <t>Физика. Рабочая тетрадь. 8 класс</t>
  </si>
  <si>
    <t>Физика. Рабочая тетрадь. 9 класс</t>
  </si>
  <si>
    <t>18-0197-03</t>
  </si>
  <si>
    <t>Биология. Рабочие программы. Предметная линия учебников "Линия жизни".  5-9 классы</t>
  </si>
  <si>
    <t>Пасечник В. В., Суматохин С. В., Калинова Г. С. и др.</t>
  </si>
  <si>
    <t>Биология. Рабочая тетрадь. 5 класс</t>
  </si>
  <si>
    <t>Суматохин С. В., Калинова Г. С., Гапонюк З. Г.</t>
  </si>
  <si>
    <t>Биология. Проверочные работы в формате ВПР. 5 класс.</t>
  </si>
  <si>
    <t>Пасечник В.В.</t>
  </si>
  <si>
    <t>Биология. Индивидуально-групповая деятельность. Поурочные разработки. 5-6 классы</t>
  </si>
  <si>
    <t>Биология. Рабочая тетрадь. 6 класс</t>
  </si>
  <si>
    <t>Биология. Проверочные работы в формате ВПР. 6 класс.</t>
  </si>
  <si>
    <t>Пасечник В. В., Суматохин С. В., Калинова Г. С. и др. / Под ред. Пасечника В. В.</t>
  </si>
  <si>
    <t>Биология. Рабочая тетрадь. 7 класс.</t>
  </si>
  <si>
    <t>Пасечник В. В., Хайбулина К. В.</t>
  </si>
  <si>
    <t>Биология. Индивидуально-групповая деятельность. Поурочные разработки. 8 класс</t>
  </si>
  <si>
    <t>Биология. Рабочая тетрадь. 9 класс</t>
  </si>
  <si>
    <t>20-0327-01</t>
  </si>
  <si>
    <t>Габриелян О.С., Тригубчак И.В.</t>
  </si>
  <si>
    <t>Гара Н. Н.</t>
  </si>
  <si>
    <t>Химия. Тетрадь-тренажёр. 8 класс.</t>
  </si>
  <si>
    <t>Журин А. А.</t>
  </si>
  <si>
    <t>Химия. Тетрадь - практикум. 8 класс.</t>
  </si>
  <si>
    <t>Бобылева О. Л., Бирюлина Е. В., Дмитриева Е. Н. и др.</t>
  </si>
  <si>
    <t>Химия. Тетрадь - экзаменатор. 8 класс.</t>
  </si>
  <si>
    <t>Химия. Задачник. 8 класс</t>
  </si>
  <si>
    <t>Химия. Тетрадь-тренажёр. 9 класс.</t>
  </si>
  <si>
    <t>Химия. Тетрадь-экзаменатор. 9 класс.</t>
  </si>
  <si>
    <t>Химия. Тетрадь - практикум. 9 клаcc.</t>
  </si>
  <si>
    <t>Химия. Задачник. 9 класс</t>
  </si>
  <si>
    <t>Габрусева Н. И.</t>
  </si>
  <si>
    <t>Химия. Рабочая тетрадь. 8 класс.</t>
  </si>
  <si>
    <t>Химия. Тетрадь для лабораторных и практических работ. 8 класс</t>
  </si>
  <si>
    <t>Радецкий А. М.</t>
  </si>
  <si>
    <t>Химия. Дидактический материал. 8-9 классы</t>
  </si>
  <si>
    <t>Гара Н. Н., Габрусева Н. И.</t>
  </si>
  <si>
    <t>Химия. Задачник с "помощником". 8-9 классы.</t>
  </si>
  <si>
    <t>20-0205-03</t>
  </si>
  <si>
    <t>Химия. Рабочие программы. Предметная линия учебников Г.Е. Рудзитиса, Ф.Г. Фельдмана. 8-9 классы.</t>
  </si>
  <si>
    <t>Химия. Рабочая тетрадь. 9 класс.</t>
  </si>
  <si>
    <t>20-0407-01</t>
  </si>
  <si>
    <t>Алёшин Г.Ю., Чепига А.А., Королёв В.В.</t>
  </si>
  <si>
    <t>Олимпиады и турниры</t>
  </si>
  <si>
    <t>Горяева Н. А. / Под ред. Неменского Б. М.</t>
  </si>
  <si>
    <t>Изобразительное искусство. Твоя мастерская. Рабочая тетрадь. 5 класс</t>
  </si>
  <si>
    <t>Изобразительное искусство. Твоя мастерская. Рабочая тетрадь. 6 класс</t>
  </si>
  <si>
    <t>Гуров Г. Е., Питерских А. С. / Под ред. Неменского Б. М.</t>
  </si>
  <si>
    <t>Изобразительное искусство. Твоя мастерская. Рабочая тетрадь. 7 класс</t>
  </si>
  <si>
    <t>Алешина Т. В., Питерских А. С. / Под ред. Неменского Б. М.</t>
  </si>
  <si>
    <t>Изобразительное искусство. Твоя мастерская. Рабочая тетрадь. 8 класс</t>
  </si>
  <si>
    <t>31-0225-01</t>
  </si>
  <si>
    <t>Изобразительное искусство. Творческая тетрадь. 5 класс</t>
  </si>
  <si>
    <t>31-0226-01</t>
  </si>
  <si>
    <t>Изобразительное искусство. Творческая тетрадь. 6 класс</t>
  </si>
  <si>
    <t>Сергеева Г. П., Критская Е. Д.</t>
  </si>
  <si>
    <t xml:space="preserve">Музыка. Творческая тетрадь. 5 класс. </t>
  </si>
  <si>
    <t xml:space="preserve">Музыка. Творческая тетрадь. 6 класс. </t>
  </si>
  <si>
    <t>Музыка. Творческая тетрадь. 7 класс</t>
  </si>
  <si>
    <t>30-0066-03</t>
  </si>
  <si>
    <t>Сергеева Г. П., Критская Е. Д., Кашекова И. Э.</t>
  </si>
  <si>
    <t>Музыка. 5-8 классы. Искусство 8-9 классы. Сборник рабочих программ. Предметная линия учебников Г. П. Сергеевой, Е. Д. Критской</t>
  </si>
  <si>
    <t xml:space="preserve"> 5 - 9</t>
  </si>
  <si>
    <t>Физическая культура. Рабочие программы. Предметная линия учебников М. Я. Виленского, В. И. Ляха. 5-9 классы</t>
  </si>
  <si>
    <t>Физическая культура. Рабочие программы. Предметная линия учебников А. П. Матвеева. 5-9 классы</t>
  </si>
  <si>
    <t>Профессиональная ориентация школьников</t>
  </si>
  <si>
    <t>22-0371-01</t>
  </si>
  <si>
    <t>Кузнецов К. Г., Кувшинова О. Л., Серебряков А. Г. и др.</t>
  </si>
  <si>
    <t>Моя будущая профессия. Тесты по профессиональной ориентации школьников. 8 класс</t>
  </si>
  <si>
    <t>22-0372-01</t>
  </si>
  <si>
    <t>Серебряков А. Г., Хохлов Н. А., Кузнецов К. Г. и др.</t>
  </si>
  <si>
    <t>Моя будущая профессия. Тесты по профессиональной ориентации школьников. 9 класс</t>
  </si>
  <si>
    <t>11-1314-01</t>
  </si>
  <si>
    <t>Всероссийские проверочные работы. Русский язык. Рабочая тетрадь. 5 класс</t>
  </si>
  <si>
    <t>11-1341-01</t>
  </si>
  <si>
    <t>Комиссарова Л. Ю. и др.</t>
  </si>
  <si>
    <t>Всероссийские проверочные работы. Русский язык. Рабочая тетрадь. 6 класс</t>
  </si>
  <si>
    <t>13-1122-01</t>
  </si>
  <si>
    <t>Вольфсон Г. И. / Под ред. Ященко И. В.</t>
  </si>
  <si>
    <t>Всероссийские проверочные работы. Математика. Рабочая тетрадь. 5 класс</t>
  </si>
  <si>
    <t>15-1164-02</t>
  </si>
  <si>
    <t>Артасов И. А., Мельникова О. Н.</t>
  </si>
  <si>
    <t>Всероссийский проверочные работы. История. Рабочая терадь. 5 класс</t>
  </si>
  <si>
    <t>18-0495-02</t>
  </si>
  <si>
    <t>Рохлов В. С., Мишняева Е. Ю., Скворцов П. М.</t>
  </si>
  <si>
    <t>Всероссийские проверочные работы. Биология. Рабочая тетрадь. 5 класс</t>
  </si>
  <si>
    <t>11-1569-01</t>
  </si>
  <si>
    <t>Всероссийские проверочные работы. Типовые варианты</t>
  </si>
  <si>
    <t>11-1570-01</t>
  </si>
  <si>
    <t>13-1254-01</t>
  </si>
  <si>
    <t>Черняева М.А., Доброхвалов Р.А.</t>
  </si>
  <si>
    <t>Всероссийские проверочные работы. Математика. 15 типовых вариантов. 5 класс.</t>
  </si>
  <si>
    <t>13-1130-01</t>
  </si>
  <si>
    <t>Всероссийские проверочные работы. Математика. 15 типовых вариантов. 6 класс</t>
  </si>
  <si>
    <t>15-1357-01</t>
  </si>
  <si>
    <t>Орлова Т. С., Безносов А. Э.</t>
  </si>
  <si>
    <t>15-1338-01</t>
  </si>
  <si>
    <t>18-0590-01</t>
  </si>
  <si>
    <t>Липина С.Н., Балакина Н.А.</t>
  </si>
  <si>
    <t>Всероссийские проверочные работы.  Биология. 10 типовых вариантов. 5 класс.</t>
  </si>
  <si>
    <t>18-0591-01</t>
  </si>
  <si>
    <t>Морсова С.Г.</t>
  </si>
  <si>
    <t>Всероссийские проверочные работы.  Биология. 10 типовых вариантов. 6 класс.</t>
  </si>
  <si>
    <t>19-0707-01</t>
  </si>
  <si>
    <t xml:space="preserve">Стенин А.И., Лобжанидзе Н.Е.     </t>
  </si>
  <si>
    <t>24-5173-01</t>
  </si>
  <si>
    <t>Морозова Е. П., Евсеева Ю. Н., Еловикова Е. М.</t>
  </si>
  <si>
    <t>25-0977-01</t>
  </si>
  <si>
    <t>Лытаева М. А., Люкина Е. В., Гутброд О. В.</t>
  </si>
  <si>
    <t>Я сдам ОГЭ!</t>
  </si>
  <si>
    <t>15-1307-01</t>
  </si>
  <si>
    <t>В помощь выпускнику. ОГЭ. История. Справочник с комментариями ведущих экспертов</t>
  </si>
  <si>
    <t>В помощь выпускнику. ОГЭ</t>
  </si>
  <si>
    <t>12-1190-01</t>
  </si>
  <si>
    <t>В помощь выпускнику. ОГЭ. Литература. Справочник с комментариями ведущих экспертов</t>
  </si>
  <si>
    <t>19-0670-01</t>
  </si>
  <si>
    <t>В помощь выпускнику. ОГЭ. География. Справочник с комментариями ведущих экспертов</t>
  </si>
  <si>
    <t>11-1494-01</t>
  </si>
  <si>
    <t>В помощь выпускнику. ОГЭ. Русский язык. Справочник с комментариями ведущих экспертов</t>
  </si>
  <si>
    <t>16-0532-01</t>
  </si>
  <si>
    <t>В помощь выпускнику. ОГЭ. Обществознание. Справочник с комментариями ведущих экспертов</t>
  </si>
  <si>
    <t>13-1219-01</t>
  </si>
  <si>
    <t>В помощь выпускнику. ОГЭ. Математика. Справочник с комментариями ведущих экспертов</t>
  </si>
  <si>
    <t>18-0544-01</t>
  </si>
  <si>
    <t>В помощь выпускнику. ОГЭ. Биология. Справочник с комментариями ведущих экспертов</t>
  </si>
  <si>
    <t>20-0416-01</t>
  </si>
  <si>
    <t>В помощь выпускнику. ОГЭ. Химия. Справочник с комментариями ведущих экспертов</t>
  </si>
  <si>
    <t>21-0578-01</t>
  </si>
  <si>
    <t>В помощь выпускнику. ОГЭ. Физика. Справочник с комментариями ведущих экспертов</t>
  </si>
  <si>
    <t>Багге М. Б., Белова М. Г.</t>
  </si>
  <si>
    <t>Кузнецова Т. С.</t>
  </si>
  <si>
    <t>Багге М. Б., Гвоздинская Л. Г., Шерстобитова И. А.</t>
  </si>
  <si>
    <t>Кузнецова Л. В., Суворова С. Б., Булычев В. А. и др.</t>
  </si>
  <si>
    <t>Панина Г. Н., Левашко Е. В.</t>
  </si>
  <si>
    <t>Лёвкин А. Н., Домбровская С. Е.</t>
  </si>
  <si>
    <t>Степанова Г. Н., Лебедева И. Ю.</t>
  </si>
  <si>
    <t>Аристова М. А.</t>
  </si>
  <si>
    <t>Ященко И. В., Шестаков С. А.</t>
  </si>
  <si>
    <t>Нарушевич А. Г.</t>
  </si>
  <si>
    <t>Афанасьева О. В., Дули Д. ., Михеева И. В. и др.</t>
  </si>
  <si>
    <t>Английский язык. Рабочая тетрадь. 10 класс</t>
  </si>
  <si>
    <t xml:space="preserve">Венецианский купец. (По У. Шекспиру). Книга для чтения. 10 класс. </t>
  </si>
  <si>
    <t>Английский язык. Контрольные задания. 10 класс</t>
  </si>
  <si>
    <t>Английский язык. Рабочая тетрадь. 11 класс</t>
  </si>
  <si>
    <t>Афанасьева О. В. и др.</t>
  </si>
  <si>
    <t>Английский язык. Контрольные задания. 11 класс.</t>
  </si>
  <si>
    <t>Английский язык. Книга для учителя. 11 класс</t>
  </si>
  <si>
    <t>24-3170-02</t>
  </si>
  <si>
    <t>24-4158-01</t>
  </si>
  <si>
    <t>Английский язык. Единый государственный экзамен. Сборник готовых эссе</t>
  </si>
  <si>
    <t>24-3374-01</t>
  </si>
  <si>
    <t>Мильруд Р. П.</t>
  </si>
  <si>
    <t>Английский язык. Единый государственный экзамен. Пишем эссе.</t>
  </si>
  <si>
    <t>24-3551-01</t>
  </si>
  <si>
    <t>24-3843-01</t>
  </si>
  <si>
    <t>24-3483-01</t>
  </si>
  <si>
    <t>Английский язык. Курс на ЕГЭ. 10-11 классы.</t>
  </si>
  <si>
    <t>Немецкий язык. Вундеркинды плюс (10-11) (Базовый/Углублённый)</t>
  </si>
  <si>
    <t>25-0553-02</t>
  </si>
  <si>
    <t>Фурманова С. Л., Бажанов А. Е.</t>
  </si>
  <si>
    <t>Немецкий язык. Единый государственный экзамен. Устная часть.</t>
  </si>
  <si>
    <t>Бажанов А. Е., Фурманова С. Л., Джин Ф. . и др.</t>
  </si>
  <si>
    <t>Немецкий язык. Второй иностранный язык.  Рабочая тетрадь. 10 класс</t>
  </si>
  <si>
    <t>25-0922-01</t>
  </si>
  <si>
    <t>27-0178-01</t>
  </si>
  <si>
    <t>Григорьева Е. Я., Горбачева Е. Ю., Лисенко М. Р.</t>
  </si>
  <si>
    <t>Французский язык. Сборник упражнений. 10-11 классы</t>
  </si>
  <si>
    <t>26-0591-01</t>
  </si>
  <si>
    <t>26-0518-01</t>
  </si>
  <si>
    <t>Французский язык. Единый государственный экзамен. Устная часть</t>
  </si>
  <si>
    <t>Английский язык. Лексический практикум. 10 класс</t>
  </si>
  <si>
    <t>24-3102-01</t>
  </si>
  <si>
    <t>Английский язык. Сборник грамматических упражнений. 10 класс</t>
  </si>
  <si>
    <t>Английский язык. Лексический практикум. 11 класс</t>
  </si>
  <si>
    <t>Английский язык. Контрольные задания. 11 класс</t>
  </si>
  <si>
    <t>24-4206-01</t>
  </si>
  <si>
    <t>Английский язык. Сборник грамматических  упражнений. 11 класс.</t>
  </si>
  <si>
    <t>15-1099-01</t>
  </si>
  <si>
    <t>Данилов А. А., Косулина Л. Г., Макарова М. И. и др.</t>
  </si>
  <si>
    <t>15-1100-01</t>
  </si>
  <si>
    <t>История. История России. Рабочая тетрадь. 10 класс. В 2-х частях. Часть 2</t>
  </si>
  <si>
    <t>15-1091-01</t>
  </si>
  <si>
    <t>История России. Контрольные работы. 10 класс</t>
  </si>
  <si>
    <t>15-1179-01</t>
  </si>
  <si>
    <t>Данилов А. А.</t>
  </si>
  <si>
    <t>История России. Школьный словарь-справочник</t>
  </si>
  <si>
    <t>15-1214-01</t>
  </si>
  <si>
    <t>15-1229-01</t>
  </si>
  <si>
    <t>Боголюбов Л. Н., Аверьянов Ю. И., Басик Н. Ю. и др. / Под ред. Боголюбова Л. Н., Аверьянова Ю. И.</t>
  </si>
  <si>
    <t>Обществознание. Школьный словарь. 10-11 классы</t>
  </si>
  <si>
    <t>Обществознание. Боголюбов Л.Н. и др. (10-11) (Базовый); Обществознание. Боголюбов Л.Н. (10-11) (Профильный)</t>
  </si>
  <si>
    <t>Гладкий Ю. Н., Николина В. В.</t>
  </si>
  <si>
    <t>География.  Мой тренажер. 10-11 классы. Базовый уровень.</t>
  </si>
  <si>
    <t>19-0640-01</t>
  </si>
  <si>
    <t>География. Контурные карты. 10-11 классы.</t>
  </si>
  <si>
    <t>19-0614-01</t>
  </si>
  <si>
    <t>Заяц Д. В., Кузнецов А. П.</t>
  </si>
  <si>
    <t>География. Атлас. 10-11 классы. Базовый уровень</t>
  </si>
  <si>
    <t>Заяц Д. В.</t>
  </si>
  <si>
    <t>География. Контурные карты. 10-11 классы. Базовый уровень</t>
  </si>
  <si>
    <t>Шабунин М. И., Ткачева М. В., Фёдорова Н.Е. и др.</t>
  </si>
  <si>
    <t>Алгебра и начала математического анализа. Дидактические материалы. 10 класс. Базовый и углублённый уровни..</t>
  </si>
  <si>
    <t>Алгебра и начала математического  анализа. Дидактические материалы. 11 класс. Базовый уровень</t>
  </si>
  <si>
    <t>Алгебра и начала математического анализа. Дидактические материалы. 11 класс. Углубленный уровень.</t>
  </si>
  <si>
    <t>Глазков Ю. А., Юдина И. И., Бутузов В. Ф.</t>
  </si>
  <si>
    <t>Геометрия. Рабочая тетрадь. 10 класс. Базовый и профильный уровни.</t>
  </si>
  <si>
    <t>Геометрия. Дидактические материалы. 10 класс. Базовый и профильный уровни.</t>
  </si>
  <si>
    <t>13-0659-01</t>
  </si>
  <si>
    <t>13-1158-01</t>
  </si>
  <si>
    <t>Геометрия. Контрольные работы. 10-11 класс.</t>
  </si>
  <si>
    <t>Бутузов В. Ф., Глазков Ю. А., Юдина И. И.</t>
  </si>
  <si>
    <t>Геометрия. Рабочая тетрадь. 11 класс. Базовый и профильный уровни.</t>
  </si>
  <si>
    <t>Геометрия. Дидактические материалы. 11 класс. Базовый и профильный уровни</t>
  </si>
  <si>
    <t>13-1157-01</t>
  </si>
  <si>
    <t>Бутузов В. Ф., Прасолов В. В.</t>
  </si>
  <si>
    <t>Геометрия. Дидактические материалы. 10 класс. Базовый и углублённый уровни.</t>
  </si>
  <si>
    <t>Шепелева Ю. В.</t>
  </si>
  <si>
    <t>Алгебра и начала математического анализа. Дидактические материалы. 10 класс. Базовый и углублённый уровни.</t>
  </si>
  <si>
    <t>Алгебра и начала математического анализа. Дидактические материалы. 11 класс. Базовый и профильный уровни.</t>
  </si>
  <si>
    <t>Математика: алгебра и начала математического анализа, геометрия. Геометрия. Сборник рабочих программ. 10-11 классы. Базовый и углублённый уровни.</t>
  </si>
  <si>
    <t>13-0607-04</t>
  </si>
  <si>
    <t>Математика: алгебра и начала математического анализа. Алгебра и начала математического анализа. Сборник рабочих программ. 10-11 классы. Базовый и углубленный уровни.</t>
  </si>
  <si>
    <t>Парфентьева Н. А.</t>
  </si>
  <si>
    <t>Сборник задач по физике. 10-11 классы. Базовый уровень</t>
  </si>
  <si>
    <t>21-0367-01</t>
  </si>
  <si>
    <t>Шаталина А.В.</t>
  </si>
  <si>
    <t>Физика. Рабочие программы. Предметная линия учебников "Классический курс". 10-11 классы</t>
  </si>
  <si>
    <t xml:space="preserve">Физика. Тетрадь для лабораторных работ. 10 класс. </t>
  </si>
  <si>
    <t>21-0527-01</t>
  </si>
  <si>
    <t>Ерюткин Е.С., Ерюткина С.Г.</t>
  </si>
  <si>
    <t>Физика. Тетрадь для лабораторных работ. 11 класс.</t>
  </si>
  <si>
    <t>21-0507-02</t>
  </si>
  <si>
    <t>21-0564-01</t>
  </si>
  <si>
    <t>Кондакова Е. В., Чаругин В. М.</t>
  </si>
  <si>
    <t>Астрономия. Тетрадь-практикум. 10-11 классы. Базовый уровень</t>
  </si>
  <si>
    <t>21-0574-01</t>
  </si>
  <si>
    <t>Угольников О. С.</t>
  </si>
  <si>
    <t>Астрономия. Задачник. 10-11 классы. Базовый уровень</t>
  </si>
  <si>
    <t>21-0567-02</t>
  </si>
  <si>
    <t>Татарников А. М., Угольников О. С., Фадеев Е. Н.</t>
  </si>
  <si>
    <t>Астрономия. Сборник задач и упражнений. 10-11 класс. Базовый уровень.</t>
  </si>
  <si>
    <t>Химия. Дидактический материал. 10-11 классы.</t>
  </si>
  <si>
    <t>20-0200-01</t>
  </si>
  <si>
    <t>Афанасьева М. Н.</t>
  </si>
  <si>
    <t>Химия. Рабочие программы. Предметная линия учебников Г. Е. Рудзитиса, Ф. Г. Фельдмана. 10-11 классы</t>
  </si>
  <si>
    <t>Пузаков С. А., Попков В. А., Барышова И. В.</t>
  </si>
  <si>
    <t>Химия. Сборник задач и упражнений. 10-11 классы. Углублённый уровень.</t>
  </si>
  <si>
    <t>18-0035-03</t>
  </si>
  <si>
    <t>Саблина О. В., Дымшиц Г. М.</t>
  </si>
  <si>
    <t>18-0219-01</t>
  </si>
  <si>
    <t>Дымшиц Г. М., Саблина О. В.</t>
  </si>
  <si>
    <t>Биология. Рабочие программы. Предметная линия учебников Д. К. Беляева. 10-11 классы</t>
  </si>
  <si>
    <t>Сухорукова Л. Н., Кучменко В. С., Черняковская Е. Ф.</t>
  </si>
  <si>
    <t>Сухорукова Л. Н., Кучменко В. С., Власова Е. А.</t>
  </si>
  <si>
    <t>Биология. Тетрадь-тренажёр. 10-11 класс. Базовый уровень.</t>
  </si>
  <si>
    <t>Сухорукова Л. Н., Кучменко В. С., Сорокин В. В.</t>
  </si>
  <si>
    <t>Биология. Тетрадь-экзаменатор. 10 - 11 класс. Базовый уровень.</t>
  </si>
  <si>
    <t>18-0223-01</t>
  </si>
  <si>
    <t>Пасечник В. В., Швецов Г. Г., Ефимова Т. М.</t>
  </si>
  <si>
    <t>Дымшиц Г. М., Саблина О. В., Высоцкая Л. В. и др.</t>
  </si>
  <si>
    <t>Биология. Рабочие программы. Предметная линия учебников под ред. Шумного В.К., Дымшица Г.М. 10-11 классы. Углубленный уровень</t>
  </si>
  <si>
    <t>Демьянков Е. Н., Соболев А. Н.</t>
  </si>
  <si>
    <t>Биология. Сборник задач и упражнений. 10-11 класс. Углубленный уровень</t>
  </si>
  <si>
    <t>Физическая культура. Рабочие программы. Предметная линия учебников В. И. Ляха.10-11 классы</t>
  </si>
  <si>
    <t>22-0430-01</t>
  </si>
  <si>
    <t>Моя будущая профессия. Тесты по профессиональной ориентации школьников. 10-11 классы</t>
  </si>
  <si>
    <t>Я сдам ЕГЭ!</t>
  </si>
  <si>
    <t>ЕГЭ-2019. 25 лучших вариантов</t>
  </si>
  <si>
    <t>16-0527-02</t>
  </si>
  <si>
    <t>Лобанов И. А.</t>
  </si>
  <si>
    <t>ЕГЭ-2019. Обществознание. 25 лучших вариантов</t>
  </si>
  <si>
    <t>Нарушевич А. Г., Смеречинская Н. М.</t>
  </si>
  <si>
    <t>ЕГЭ-2019. 15 новых вариантов от «Просвещения»</t>
  </si>
  <si>
    <t>11-1453-01</t>
  </si>
  <si>
    <t>11-1586-01</t>
  </si>
  <si>
    <t>11-1587-01</t>
  </si>
  <si>
    <t>15-1231-01</t>
  </si>
  <si>
    <t>24-5272-01</t>
  </si>
  <si>
    <t>Афанасьева О. В., Баранова К. М., Пушинина И. В.</t>
  </si>
  <si>
    <t>40-1187-01</t>
  </si>
  <si>
    <t>0 - 1</t>
  </si>
  <si>
    <t>Шматко Н. Д., Красильникова О. А.</t>
  </si>
  <si>
    <t>Дети с нарушением слуха. Учебное пособие для общеобразовательных организаций</t>
  </si>
  <si>
    <t>Учителю о детях с ограниченными возможностями здоровья</t>
  </si>
  <si>
    <t>40-1188-01</t>
  </si>
  <si>
    <t>Кудрина Т. П., Любимов А.А., Любимова М.П.</t>
  </si>
  <si>
    <t>Дети с нарушением зрения. Учебное пособие для общеобразовательных организаций</t>
  </si>
  <si>
    <t>40-1190-01</t>
  </si>
  <si>
    <t>Китик Е. Е., Томме Л. Е.</t>
  </si>
  <si>
    <t>Дети с тяжёлыми нарушениями речи. Учебное пособие для общеобразовательных организаций</t>
  </si>
  <si>
    <t>40-1191-01</t>
  </si>
  <si>
    <t>40-1192-01</t>
  </si>
  <si>
    <t>Инденбаум Е. Л., Коробейников И. А., Бабкина Н. В.</t>
  </si>
  <si>
    <t>40-1193-01</t>
  </si>
  <si>
    <t>Коробейников И. А., Инденбаум Е. Л.</t>
  </si>
  <si>
    <t>40-1194-01</t>
  </si>
  <si>
    <t>Никольская О. С., Розенблюм С. А.</t>
  </si>
  <si>
    <t>Дети с расстройствами аутистического спектра. Учебное пособие для общеобразовательных организаций</t>
  </si>
  <si>
    <t>40-1038-01</t>
  </si>
  <si>
    <t>Баряева Л. Б., Волосовец Т. В., Гаврилушкина О. П.и др.</t>
  </si>
  <si>
    <t>ФГОС ОВЗ</t>
  </si>
  <si>
    <t>40-1308-01</t>
  </si>
  <si>
    <t>Екжанова Е. А., Стребелева Е. А.</t>
  </si>
  <si>
    <t>40-1217-01</t>
  </si>
  <si>
    <t>Примерные рабочие программы по учебным предметам и коррекционным курсам НОО глухих обучающихся.  Вариант 1.2.  1 дополнительный,  1 классы</t>
  </si>
  <si>
    <t>40-1247-01</t>
  </si>
  <si>
    <t>Примерные рабочие программы по учебным предметам и коррекционным курсам НОО глухих обучающихся. Варианты 1.3, 1.4.  1 класс</t>
  </si>
  <si>
    <t>40-1218-01</t>
  </si>
  <si>
    <t>Примерные рабочие программы по учебным предметам и коррекционным курсам НОО слабослышащих и позднооглохших обучающихся. Вариант 2.2. 1 дополнительный,  1 классы</t>
  </si>
  <si>
    <t>40-1248-01</t>
  </si>
  <si>
    <t>Примерные рабочие программы по учебным предметам и коррекционным курсам НОО слабослышащих и позднооглохших обучающихся. Вариант 2.3. 1 дополнительный,  1 классы</t>
  </si>
  <si>
    <t>40-1219-01</t>
  </si>
  <si>
    <t>Примерные рабочие  программы по учебным предметам и коррекционным курсам НОО слепых обучающихся. Варианты 3.2, 3.3, 3.4. 1 класс</t>
  </si>
  <si>
    <t>40-1220-01</t>
  </si>
  <si>
    <t>Примерные рабочие  программы по учебным предметам и коррекционным курсам НОО слабовидящих обучающихся. Варианты 4.2, 4.3. 1 класс</t>
  </si>
  <si>
    <t>40-1221-01</t>
  </si>
  <si>
    <t>Примерные рабочие  программы по учебным предметам и коррекционным курсам НОО обучающихся с тяжёлыми нарушениями речи. Вариант 5.2. 1 дополнительный, 1 классы</t>
  </si>
  <si>
    <t>40-1222-01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</si>
  <si>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Подготовительный класс</t>
  </si>
  <si>
    <t>40-1250-01</t>
  </si>
  <si>
    <t>Примерные рабочие программы по учебным предметам и коррекционным курсам НОО обучающихся с нарушениями опорно-двигательного аппарата. Варианты 6.2, 6.3. 1 класс</t>
  </si>
  <si>
    <t>40-1223-01</t>
  </si>
  <si>
    <t>Примерные рабочие  программы по учебным предметам и коррекционным курсам НОО обучающихся с задержкой психического развития. Вариант 7.2. 1 и 1 дополнительный  классы</t>
  </si>
  <si>
    <t>40-1224-01</t>
  </si>
  <si>
    <t>Примерные рабочие  программы по учебным предметам и коррекционным курсам НОО обучающихся с расстройствами аутистического спектра. Вариант 8.2. 1 и 1 дополнительный классы</t>
  </si>
  <si>
    <t>40-1225-01</t>
  </si>
  <si>
    <t>Примерные рабочие программы по учебным предметам и коррекционным курсам образования обучающихся с интеллектуальными нарушениями. Вариант 1. 1 дополнительный, 1 классы</t>
  </si>
  <si>
    <t>40-1253-01</t>
  </si>
  <si>
    <t>Примерные рабочие программы по учебным предметам и коррекционным курсам образования обучающихся с интеллектуальными нарушениями.  Вариант 2. 1 дополнительный, 1 классы</t>
  </si>
  <si>
    <t>40-1004-02</t>
  </si>
  <si>
    <t>ФГОС образования обучающихся с умственной отсталостью (интеллектуальными нарушениями)</t>
  </si>
  <si>
    <t>40-1005-02</t>
  </si>
  <si>
    <t>Примерная адаптированная основная общеобразовательная программа НОО глухих обучающихся</t>
  </si>
  <si>
    <t>40-1006-02</t>
  </si>
  <si>
    <t>Примерная адаптированная основная общеобразовательная программа НОО слепых обучающихся</t>
  </si>
  <si>
    <t>40-1007-02</t>
  </si>
  <si>
    <t>Примерная адаптированная основная общеобразовательная программа НОО обучающихся с задержкой психического развития</t>
  </si>
  <si>
    <t>40-1008-02</t>
  </si>
  <si>
    <t>Примерная адаптированная основная общеобразовательная программа НОО обучающихся с нарушениями опорно-двигательного аппарата</t>
  </si>
  <si>
    <t>40-1010-01</t>
  </si>
  <si>
    <t>Примерная адаптированная основная общеобразовательная программа НОО обучающихся с тяжелыми нарушениями речи</t>
  </si>
  <si>
    <t>40-1011-02</t>
  </si>
  <si>
    <t>Примерная адаптированная основная общеобразовательная программа НОО обучающихся с расстройствами аутистического спектра</t>
  </si>
  <si>
    <t>40-1012-02</t>
  </si>
  <si>
    <t>Примерная адаптированная основная общеобразовательная программа образования обучающихся с умственной отсталостью (интеллектуальными нарушениями)</t>
  </si>
  <si>
    <t>40-1013-02</t>
  </si>
  <si>
    <t>Примерные адаптированные основные общеобразовательные программы НОО слабослышащих и позднооглохших обучающихся</t>
  </si>
  <si>
    <t>40-1014-02</t>
  </si>
  <si>
    <t>Примерные адаптированные основные общеобразовательные программы НОО слабовидящих обучающихся</t>
  </si>
  <si>
    <t>40-0155-02</t>
  </si>
  <si>
    <t>Якубовская Э. В.</t>
  </si>
  <si>
    <t>40-0156-02</t>
  </si>
  <si>
    <t>40-0094-02</t>
  </si>
  <si>
    <t>Читай, думай, пиши. Рабочая тетрадь по русскому языку. 3 класс. В 2-х ч. Ч. 1. (для обучающихся с интеллектуальными нарушениями)</t>
  </si>
  <si>
    <t>40-0095-02</t>
  </si>
  <si>
    <t>Читай, думай, пиши. Рабочая тетрадь по русскому языку. 3 класс. В 2-х ч. Ч. 2. (для обучающихся с интеллектуальными нарушениями)</t>
  </si>
  <si>
    <t>40-0107-02</t>
  </si>
  <si>
    <t>Читай, думай, пиши. Рабочая тетрадь по русскому языку. 4 класс. В 2-х ч. Ч. 1. (для обучающихся с интеллектуальными нарушениями)</t>
  </si>
  <si>
    <t>40-0106-02</t>
  </si>
  <si>
    <t>Читай, думай, пиши. Рабочая тетрадь по русскому языку. 4 класс. В 2-х ч. Ч. 2. (для обучающихся с интеллектуальными нарушениями)</t>
  </si>
  <si>
    <t>40-1042-01</t>
  </si>
  <si>
    <t>Инденбаум Е. Л., Позднякова И. О.</t>
  </si>
  <si>
    <t>Русский язык. Тетрадка-плюс. 1 класс</t>
  </si>
  <si>
    <t>Учусь легко и интересно</t>
  </si>
  <si>
    <t>40-0570-01</t>
  </si>
  <si>
    <t>Ишимова О. А., Алмазова А. А.</t>
  </si>
  <si>
    <t>Логопедическое сопровождение учащихся начальных классов. Развитие речи. Чтение. Письмо</t>
  </si>
  <si>
    <t>40-0571-01</t>
  </si>
  <si>
    <t>Ишимова О. А., Юсов И. Е.</t>
  </si>
  <si>
    <t>40-0572-01</t>
  </si>
  <si>
    <t>Ишимова О. А., Дерябина Е. В.</t>
  </si>
  <si>
    <t>40-0573-01</t>
  </si>
  <si>
    <t>Ишимова О. А., Алипченкова Н. Н.</t>
  </si>
  <si>
    <t>40-0574-01</t>
  </si>
  <si>
    <t>Ишимова О. А., Подотыкина В. Д.</t>
  </si>
  <si>
    <t>40-0575-01</t>
  </si>
  <si>
    <t>Ишимова О. А., Заббарова Е. Х.</t>
  </si>
  <si>
    <t>40-0577-01</t>
  </si>
  <si>
    <t>Ишимова О. А.</t>
  </si>
  <si>
    <t>Чтение. От буквы к слогу и словам. Тетрадь-помощница. Пособие для учащихся начальных классов</t>
  </si>
  <si>
    <t>40-0578-01</t>
  </si>
  <si>
    <t>40-0579-01</t>
  </si>
  <si>
    <t>40-0580-02</t>
  </si>
  <si>
    <t>Ишимова О. А., Сабельникова С. И.</t>
  </si>
  <si>
    <t>40-0576-01</t>
  </si>
  <si>
    <t>40-0569-01</t>
  </si>
  <si>
    <t>Ишимова О. А., Шаховская С. Н., Алмазова А. А.</t>
  </si>
  <si>
    <t>40-0173-02</t>
  </si>
  <si>
    <t>40-0284-02</t>
  </si>
  <si>
    <t>40-0285-02</t>
  </si>
  <si>
    <t>40-0674-01</t>
  </si>
  <si>
    <t>Головкина Т. М.</t>
  </si>
  <si>
    <t>Чтение. Рабочая тетрадь. 2 класс. В 2 частях. Часть 1 (для обучающихся с интеллектуальными нарушениями)</t>
  </si>
  <si>
    <t>40-1261-01</t>
  </si>
  <si>
    <t>Чтение. Рабочая тетрадь. 2 класс. В 2 частях. Часть 2 (для обучающихся с интеллектуальными нарушениями)</t>
  </si>
  <si>
    <t>40-0846-01</t>
  </si>
  <si>
    <t>Комарова С. В., Головкина Т. М., Саакян С. В.</t>
  </si>
  <si>
    <t>Речевая практика. Рабочая тетрадь.1 класс. (для обучающихся с интеллектуальными нарушениями)</t>
  </si>
  <si>
    <t>40-0856-01</t>
  </si>
  <si>
    <t>Комарова С. В., Головкина Т. М.</t>
  </si>
  <si>
    <t>Речевая практика. Рабочая тетрадь. 2 класс. (для обучающихся с интеллектуальными нарушениями)</t>
  </si>
  <si>
    <t>Речевая практика (1-4) (для обучающихся с интеллектуальными нарушениями)</t>
  </si>
  <si>
    <t>Технология. Технология (1-4) (для обучающихся с интеллектуальными нарушениями)</t>
  </si>
  <si>
    <t>Биология (7-9) (для обучающихся с интеллектуальными нарушениями)</t>
  </si>
  <si>
    <t>40-0857-01</t>
  </si>
  <si>
    <t>Речевая практика. Рабочая тетрадь. 3 класс. (для обучающихся с интеллектуальными нарушениями)</t>
  </si>
  <si>
    <t>40-0858-01</t>
  </si>
  <si>
    <t>Речевая практика. Рабочая тетрадь. 4 класс. (для обучающихся с интеллектуальными нарушениями)</t>
  </si>
  <si>
    <t>40-1043-01</t>
  </si>
  <si>
    <t>Математика. Тетрадка-плюс. 1 класс</t>
  </si>
  <si>
    <t>40-0128-02</t>
  </si>
  <si>
    <t>Алышева Т. В., Эк В. В.</t>
  </si>
  <si>
    <t>40-0129-02</t>
  </si>
  <si>
    <t>40-0241-02</t>
  </si>
  <si>
    <t>40-0242-02</t>
  </si>
  <si>
    <t>40-0243-01</t>
  </si>
  <si>
    <t>Математика. Рабочая тетрадь. 2 класс. В 2 ч. Ч. 1 (для обучающихся с интеллектуальными нарушениями)</t>
  </si>
  <si>
    <t>40-0244-01</t>
  </si>
  <si>
    <t>Математика. Рабочая тетрадь. 2 класс. В 2 ч. Ч. 2 (для обучающихся с интеллектуальными нарушениями)</t>
  </si>
  <si>
    <t>40-0254-01</t>
  </si>
  <si>
    <t>40-0291-01</t>
  </si>
  <si>
    <t>40-1131-01</t>
  </si>
  <si>
    <t>Перова М. Н., Яковлева И. М.</t>
  </si>
  <si>
    <t>Математика. Рабочая тетрадь. 4 класс. В 2 частях. Часть1 (для обучающихся с интеллектуальными нарушениями)</t>
  </si>
  <si>
    <t>40-1132-01</t>
  </si>
  <si>
    <t>Математика. Рабочая тетрадь. 4 класс. В 2 частях. Часть 2 (для обучающихся с интеллектуальными нарушениями)</t>
  </si>
  <si>
    <t>40-1044-01</t>
  </si>
  <si>
    <t>Инденбаум Е. Л.</t>
  </si>
  <si>
    <t>40-0847-01</t>
  </si>
  <si>
    <t>Матвеева Н. Б., Попова М. А.</t>
  </si>
  <si>
    <t>Мир природы и человека. Рабочая тетрадь. 1 класс  (для обучающихся с интеллектуальными нарушениями)</t>
  </si>
  <si>
    <t>40-0848-01</t>
  </si>
  <si>
    <t>Мир природы и человека. Рабочая тетрадь. 2 класс (для обучающихся с интеллектуальными нарушениями)</t>
  </si>
  <si>
    <t>40-0849-01</t>
  </si>
  <si>
    <t>Мир природы и человека. Рабочая тетрадь. 3 класс. (для обучающихся с интеллектуальными нарушениями)</t>
  </si>
  <si>
    <t>40-0850-01</t>
  </si>
  <si>
    <t>Мир природы и человека. Рабочая тетрадь. 4 класс. (для обучающихся с интеллектуальными нарушениями)</t>
  </si>
  <si>
    <t>40-0399-02</t>
  </si>
  <si>
    <t>40-0400-02</t>
  </si>
  <si>
    <t>40-0392-02</t>
  </si>
  <si>
    <t>40-0403-02</t>
  </si>
  <si>
    <t>40-0542-02</t>
  </si>
  <si>
    <t>Технология. Ручной труд. Рабочая тетрадь. 4 класс (для обучающихся с интеллектуальными нарушениями)</t>
  </si>
  <si>
    <t>40-1312-01</t>
  </si>
  <si>
    <t>Рабочие программы к предметным линиям для обучающихся с интеллектуальными нарушениями. 5-9 кл. Русский язык. Чтение. Мир истории. История Отечества</t>
  </si>
  <si>
    <t>40-0362-01</t>
  </si>
  <si>
    <t>Якубовская Э. В., Галунчикова Н. Г., Коршунова Я. В.</t>
  </si>
  <si>
    <t>Русский язык. Рабочая тетрадь. 6 класс. (для обучающихся с интеллектуальными нарушениями)</t>
  </si>
  <si>
    <t>40-0429-01</t>
  </si>
  <si>
    <t>Русский язык. Рабочая тетрадь. 7 класс. (для обучающихся с интеллектуальными нарушениями)</t>
  </si>
  <si>
    <t>40-0055-02</t>
  </si>
  <si>
    <t>Галунчикова Н. Г., Якубовская Э. В.</t>
  </si>
  <si>
    <t>Русский язык. Рабочая тетрадь 1. Состав слова. Пособие для учащихся 5-9 кл. (для обучающихся с интеллектуальными нарушениями).</t>
  </si>
  <si>
    <t>40-0056-02</t>
  </si>
  <si>
    <t>Русский язык. Рабочая тетрадь 2. Имя существительное. Пособие для учащихся 5-9 кл. (для обучающихся с интеллектуальными нарушениями).</t>
  </si>
  <si>
    <t>40-0057-02</t>
  </si>
  <si>
    <t>Русский язык. Рабочая тетрадь 3. Имя прилагательное. Пособие для учащихся 5-9 кл. (для обучающихся с интеллектуальными нарушениями).</t>
  </si>
  <si>
    <t>40-0058-02</t>
  </si>
  <si>
    <t>Русский язык. Рабочая тетрадь 4. Глагол. Пособие для учащихся 5-9 кл. (для обучающихся с интеллектуальными нарушениями).</t>
  </si>
  <si>
    <t>40-1314-01</t>
  </si>
  <si>
    <t>Алышева Т. В., Антропов А. П., Соловьева Д. Ю.</t>
  </si>
  <si>
    <t>Рабочие программы к предметным линиям для обучающихся с интеллектуальными нарушениями. 5-9 классы. Математика</t>
  </si>
  <si>
    <t>40-0327-01</t>
  </si>
  <si>
    <t>Математика. Рабочая тетрадь. 5 класс. (для обучающихся с интеллектуальными нарушениями)</t>
  </si>
  <si>
    <t>40-0249-01</t>
  </si>
  <si>
    <t>Математика. Рабочая тетрадь. 6 класс. (для обучающихся с интеллектуальными нарушениями)</t>
  </si>
  <si>
    <t>40-0115-01</t>
  </si>
  <si>
    <t>40-0060-01</t>
  </si>
  <si>
    <t>Математика. Рабочая тетрадь. 8 класс. (для обучающихся с интеллектуальными нарушениями)</t>
  </si>
  <si>
    <t>40-1313-01</t>
  </si>
  <si>
    <t>Рабочие программы к предметным линиям для обучающихся с интеллектуальными нарушениями. 5-9 классы. Природоведение. Биология. География</t>
  </si>
  <si>
    <t>Лифанова Т. М., Дубровина О. А.</t>
  </si>
  <si>
    <t>Природоведение. Рабочая тетрадь. 5 класс. (для обучающихся с интеллектуальными нарушениями)</t>
  </si>
  <si>
    <t>40-0008-01</t>
  </si>
  <si>
    <t>Биология. Растения. Бактерии. Грибы. Рабочая тетрадь для учащихся 7 класса (для обучающихся с интеллектуальными нарушениями)</t>
  </si>
  <si>
    <t>40-0123-01</t>
  </si>
  <si>
    <t>Никишов А. И.</t>
  </si>
  <si>
    <t>40-0171-01</t>
  </si>
  <si>
    <t>Биология. Человек. Рабочая тетрадь. 9 класс. (для обучающихся с интеллектуальными нарушениями)</t>
  </si>
  <si>
    <t>40-0062-05</t>
  </si>
  <si>
    <t>Лифанова Т. М.</t>
  </si>
  <si>
    <t>География. Рабочая тетрадь. 6 класс. (для обучающихся с интеллектуальными нарушениями)</t>
  </si>
  <si>
    <t>40-0063-03</t>
  </si>
  <si>
    <t>География. Рабочая тетрадь. 7 класс. (для обучающихся с интеллектуальными нарушениями)</t>
  </si>
  <si>
    <t>40-0059-02</t>
  </si>
  <si>
    <t>География. Рабочая тетрадь. 8 класс. (для обучающихся с интеллектуальными нарушениями).</t>
  </si>
  <si>
    <t>География. Рабочая тетрадь. 9 класс (для обучающихся с интеллектуальными нарушениями)</t>
  </si>
  <si>
    <t>40-0422-02</t>
  </si>
  <si>
    <t>Мир истории. Рабочая тетрадь. 6 класс (для обучающихся с интеллектуальными нарушениями)</t>
  </si>
  <si>
    <t>40-0423-02</t>
  </si>
  <si>
    <t>05-0023-10</t>
  </si>
  <si>
    <t>05-0464-02</t>
  </si>
  <si>
    <t>05-0424-02</t>
  </si>
  <si>
    <t>05-0124-05</t>
  </si>
  <si>
    <t>05-0125-05</t>
  </si>
  <si>
    <t>05-0425-03</t>
  </si>
  <si>
    <t>05-0470-02</t>
  </si>
  <si>
    <t>05-0065-06</t>
  </si>
  <si>
    <t>05-0066-06</t>
  </si>
  <si>
    <t>05-0432-02</t>
  </si>
  <si>
    <t>05-0471-02</t>
  </si>
  <si>
    <t>05-0362-02</t>
  </si>
  <si>
    <t>05-0075-06</t>
  </si>
  <si>
    <t>05-0076-09</t>
  </si>
  <si>
    <t>05-0472-02</t>
  </si>
  <si>
    <t>05-0322-02</t>
  </si>
  <si>
    <t>04-0017-07</t>
  </si>
  <si>
    <t>04-0016-07</t>
  </si>
  <si>
    <t>05-0238-03</t>
  </si>
  <si>
    <t>05-0399-02</t>
  </si>
  <si>
    <t>05-0360-02</t>
  </si>
  <si>
    <t>05-0461-02</t>
  </si>
  <si>
    <t>05-0327-03</t>
  </si>
  <si>
    <t>05-0102-03</t>
  </si>
  <si>
    <t>05-0382-02</t>
  </si>
  <si>
    <t>05-0462-02</t>
  </si>
  <si>
    <t>05-0328-02</t>
  </si>
  <si>
    <t>05-0103-03</t>
  </si>
  <si>
    <t>05-0453-02</t>
  </si>
  <si>
    <t>05-0468-02</t>
  </si>
  <si>
    <t>05-0469-02</t>
  </si>
  <si>
    <t>05-0208-03</t>
  </si>
  <si>
    <t>05-0454-02</t>
  </si>
  <si>
    <t>06-0210-05</t>
  </si>
  <si>
    <t>06-0226-02</t>
  </si>
  <si>
    <t>06-0379-02</t>
  </si>
  <si>
    <t>06-0239-02</t>
  </si>
  <si>
    <t>06-0105-05</t>
  </si>
  <si>
    <t>06-0249-03</t>
  </si>
  <si>
    <t>06-0112-06</t>
  </si>
  <si>
    <t>06-0251-03</t>
  </si>
  <si>
    <t>06-0106-04</t>
  </si>
  <si>
    <t>06-0263-02</t>
  </si>
  <si>
    <t>06-0118-04</t>
  </si>
  <si>
    <t>06-0224-02</t>
  </si>
  <si>
    <t>06-0187-03</t>
  </si>
  <si>
    <t>24-1737-02</t>
  </si>
  <si>
    <t>24-1738-02</t>
  </si>
  <si>
    <t>24-2353-03</t>
  </si>
  <si>
    <t>24-1576-05</t>
  </si>
  <si>
    <t>24-1898-05</t>
  </si>
  <si>
    <t>24-1615-02</t>
  </si>
  <si>
    <t>24-2435-02</t>
  </si>
  <si>
    <t>24-2541-02</t>
  </si>
  <si>
    <t>24-3036-02</t>
  </si>
  <si>
    <t>24-1612-03</t>
  </si>
  <si>
    <t>24-1913-03</t>
  </si>
  <si>
    <t>24-1739-02</t>
  </si>
  <si>
    <t>24-2436-02</t>
  </si>
  <si>
    <t>24-2544-02</t>
  </si>
  <si>
    <t>24-3037-02</t>
  </si>
  <si>
    <t>24-1688-03</t>
  </si>
  <si>
    <t>24-1915-03</t>
  </si>
  <si>
    <t>24-1708-02</t>
  </si>
  <si>
    <t>24-2545-02</t>
  </si>
  <si>
    <t>24-0436-02</t>
  </si>
  <si>
    <t>24-0022-04</t>
  </si>
  <si>
    <t>24-0018-05</t>
  </si>
  <si>
    <t>24-0440-02</t>
  </si>
  <si>
    <t>24-2432-02</t>
  </si>
  <si>
    <t>24-0253-04</t>
  </si>
  <si>
    <t>24-0265-02</t>
  </si>
  <si>
    <t>24-0441-02</t>
  </si>
  <si>
    <t>24-2433-02</t>
  </si>
  <si>
    <t>24-4482-02</t>
  </si>
  <si>
    <t>24-0254-04</t>
  </si>
  <si>
    <t>24-0266-02</t>
  </si>
  <si>
    <t>24-0452-02</t>
  </si>
  <si>
    <t>24-2434-02</t>
  </si>
  <si>
    <t>24-0120-06</t>
  </si>
  <si>
    <t>24-3088-02</t>
  </si>
  <si>
    <t>24-0016-04</t>
  </si>
  <si>
    <t>24-0515-02</t>
  </si>
  <si>
    <t>24-0123-05</t>
  </si>
  <si>
    <t>24-3089-02</t>
  </si>
  <si>
    <t>24-3090-02</t>
  </si>
  <si>
    <t>24-0092-03</t>
  </si>
  <si>
    <t>25-0933-02</t>
  </si>
  <si>
    <t>25-0157-02</t>
  </si>
  <si>
    <t>25-0593-02</t>
  </si>
  <si>
    <t>25-0594-02</t>
  </si>
  <si>
    <t>26-0141-04</t>
  </si>
  <si>
    <t>26-0020-06</t>
  </si>
  <si>
    <t>26-0022-08</t>
  </si>
  <si>
    <t>26-0139-06</t>
  </si>
  <si>
    <t>27-0019-04</t>
  </si>
  <si>
    <t>27-0059-04</t>
  </si>
  <si>
    <t>27-0018-05</t>
  </si>
  <si>
    <t>27-0092-02</t>
  </si>
  <si>
    <t>07-0351-03</t>
  </si>
  <si>
    <t>07-0356-03</t>
  </si>
  <si>
    <t>07-0361-02</t>
  </si>
  <si>
    <t>07-0074-06</t>
  </si>
  <si>
    <t>07-0071-06</t>
  </si>
  <si>
    <t>07-0057-04</t>
  </si>
  <si>
    <t>07-0337-02</t>
  </si>
  <si>
    <t>07-0345-02</t>
  </si>
  <si>
    <t>07-0003-04</t>
  </si>
  <si>
    <t>07-0338-02</t>
  </si>
  <si>
    <t>07-0085-04</t>
  </si>
  <si>
    <t>07-0067-05</t>
  </si>
  <si>
    <t>07-0051-09</t>
  </si>
  <si>
    <t>07-0052-09</t>
  </si>
  <si>
    <t>07-0339-03</t>
  </si>
  <si>
    <t>07-0347-03</t>
  </si>
  <si>
    <t>07-0086-04</t>
  </si>
  <si>
    <t>07-0068-04</t>
  </si>
  <si>
    <t>07-0013-02</t>
  </si>
  <si>
    <t>07-0087-03</t>
  </si>
  <si>
    <t>07-0088-05</t>
  </si>
  <si>
    <t>07-0014-08</t>
  </si>
  <si>
    <t>08-0040-04</t>
  </si>
  <si>
    <t>08-0004-04</t>
  </si>
  <si>
    <t>08-0053-07</t>
  </si>
  <si>
    <t>08-0051-07</t>
  </si>
  <si>
    <t>08-0110-06</t>
  </si>
  <si>
    <t>08-0054-05</t>
  </si>
  <si>
    <t>08-0052-05</t>
  </si>
  <si>
    <t>08-0312-03</t>
  </si>
  <si>
    <t>08-0109-07</t>
  </si>
  <si>
    <t>08-0067-04</t>
  </si>
  <si>
    <t>08-0068-05</t>
  </si>
  <si>
    <t>08-0313-02</t>
  </si>
  <si>
    <t>08-0074-03</t>
  </si>
  <si>
    <t>08-0075-03</t>
  </si>
  <si>
    <t>35-0175-02</t>
  </si>
  <si>
    <t>31-0369-02</t>
  </si>
  <si>
    <t>30-0042-05</t>
  </si>
  <si>
    <t>30-0026-07</t>
  </si>
  <si>
    <t>30-0027-05</t>
  </si>
  <si>
    <t>30-0028-06</t>
  </si>
  <si>
    <t>22-0437-02</t>
  </si>
  <si>
    <t>22-0438-02</t>
  </si>
  <si>
    <t>22-0557-01</t>
  </si>
  <si>
    <t>22-0558-01</t>
  </si>
  <si>
    <t>22-0559-01</t>
  </si>
  <si>
    <t>22-0560-01</t>
  </si>
  <si>
    <t>33-0054-04</t>
  </si>
  <si>
    <t>11-0275-02</t>
  </si>
  <si>
    <t>11-0298-02</t>
  </si>
  <si>
    <t>11-0441-02</t>
  </si>
  <si>
    <t>11-0332-02</t>
  </si>
  <si>
    <t>11-0728-02</t>
  </si>
  <si>
    <t>11-1243-02</t>
  </si>
  <si>
    <t>11-0273-02</t>
  </si>
  <si>
    <t>11-0315-02</t>
  </si>
  <si>
    <t>11-0442-02</t>
  </si>
  <si>
    <t>11-0731-02</t>
  </si>
  <si>
    <t>11-1136-02</t>
  </si>
  <si>
    <t>11-0274-02</t>
  </si>
  <si>
    <t>11-0318-02</t>
  </si>
  <si>
    <t>11-0443-02</t>
  </si>
  <si>
    <t>11-0101-03</t>
  </si>
  <si>
    <t>11-0732-02</t>
  </si>
  <si>
    <t>11-1137-02</t>
  </si>
  <si>
    <t>11-0373-02</t>
  </si>
  <si>
    <t>11-0374-02</t>
  </si>
  <si>
    <t>11-1604-01</t>
  </si>
  <si>
    <t>11-0770-02</t>
  </si>
  <si>
    <t>11-0375-02</t>
  </si>
  <si>
    <t>11-0376-02</t>
  </si>
  <si>
    <t>11-1605-01</t>
  </si>
  <si>
    <t>11-0389-03</t>
  </si>
  <si>
    <t>11-0390-03</t>
  </si>
  <si>
    <t>11-0391-03</t>
  </si>
  <si>
    <t>11-0392-03</t>
  </si>
  <si>
    <t>11-0396-03</t>
  </si>
  <si>
    <t>11-0398-03</t>
  </si>
  <si>
    <t>11-0399-03</t>
  </si>
  <si>
    <t>11-0400-03</t>
  </si>
  <si>
    <t>12-0507-02</t>
  </si>
  <si>
    <t>12-0482-02</t>
  </si>
  <si>
    <t>12-0508-02</t>
  </si>
  <si>
    <t>12-0115-06</t>
  </si>
  <si>
    <t>12-0532-02</t>
  </si>
  <si>
    <t>12-0533-02</t>
  </si>
  <si>
    <t>12-0116-12</t>
  </si>
  <si>
    <t>12-0561-02</t>
  </si>
  <si>
    <t>12-0562-02</t>
  </si>
  <si>
    <t>12-0117-05</t>
  </si>
  <si>
    <t>12-0118-05</t>
  </si>
  <si>
    <t>24-1710-03</t>
  </si>
  <si>
    <t>24-1715-04</t>
  </si>
  <si>
    <t>24-2879-02</t>
  </si>
  <si>
    <t>24-3081-02</t>
  </si>
  <si>
    <t>24-1719-03</t>
  </si>
  <si>
    <t>24-1720-03</t>
  </si>
  <si>
    <t>24-1722-04</t>
  </si>
  <si>
    <t>24-2880-02</t>
  </si>
  <si>
    <t>24-3082-02</t>
  </si>
  <si>
    <t>24-1724-03</t>
  </si>
  <si>
    <t>24-1729-03</t>
  </si>
  <si>
    <t>24-2876-02</t>
  </si>
  <si>
    <t>24-3083-02</t>
  </si>
  <si>
    <t>24-1728-03</t>
  </si>
  <si>
    <t>24-2877-02</t>
  </si>
  <si>
    <t>24-1734-03</t>
  </si>
  <si>
    <t>24-3084-02</t>
  </si>
  <si>
    <t>24-1732-03</t>
  </si>
  <si>
    <t>24-1750-03</t>
  </si>
  <si>
    <t>24-1755-04</t>
  </si>
  <si>
    <t>24-2881-02</t>
  </si>
  <si>
    <t>24-3085-02</t>
  </si>
  <si>
    <t>24-0255-05</t>
  </si>
  <si>
    <t>24-0267-02</t>
  </si>
  <si>
    <t>24-0246-03</t>
  </si>
  <si>
    <t>24-0249-05</t>
  </si>
  <si>
    <t>24-2480-02</t>
  </si>
  <si>
    <t>24-0023-02</t>
  </si>
  <si>
    <t>24-0019-06</t>
  </si>
  <si>
    <t>24-0017-04</t>
  </si>
  <si>
    <t>24-0250-04</t>
  </si>
  <si>
    <t>24-2481-02</t>
  </si>
  <si>
    <t>24-0256-04</t>
  </si>
  <si>
    <t>24-0247-03</t>
  </si>
  <si>
    <t>24-0251-04</t>
  </si>
  <si>
    <t>24-2482-02</t>
  </si>
  <si>
    <t>24-0272-04</t>
  </si>
  <si>
    <t>24-0270-03</t>
  </si>
  <si>
    <t>24-0271-04</t>
  </si>
  <si>
    <t>24-2483-02</t>
  </si>
  <si>
    <t>24-0562-04</t>
  </si>
  <si>
    <t>24-0367-02</t>
  </si>
  <si>
    <t>24-0368-03</t>
  </si>
  <si>
    <t>24-0370-04</t>
  </si>
  <si>
    <t>24-2484-02</t>
  </si>
  <si>
    <t>24-2485-02</t>
  </si>
  <si>
    <t>24-0127-05</t>
  </si>
  <si>
    <t>24-0413-03</t>
  </si>
  <si>
    <t>24-0135-06</t>
  </si>
  <si>
    <t>24-3823-02</t>
  </si>
  <si>
    <t>24-3845-02</t>
  </si>
  <si>
    <t>24-0136-09</t>
  </si>
  <si>
    <t>24-0101-09</t>
  </si>
  <si>
    <t>24-0104-02</t>
  </si>
  <si>
    <t>24-3824-02</t>
  </si>
  <si>
    <t>24-3814-02</t>
  </si>
  <si>
    <t>24-0380-02</t>
  </si>
  <si>
    <t>24-0279-03</t>
  </si>
  <si>
    <t>24-0382-02</t>
  </si>
  <si>
    <t>24-0383-02</t>
  </si>
  <si>
    <t>24-0503-02</t>
  </si>
  <si>
    <t>24-0523-02</t>
  </si>
  <si>
    <t>24-0502-03</t>
  </si>
  <si>
    <t>24-0128-04</t>
  </si>
  <si>
    <t>24-1938-02</t>
  </si>
  <si>
    <t>24-0222-02</t>
  </si>
  <si>
    <t>24-0129-06</t>
  </si>
  <si>
    <t>24-0100-03</t>
  </si>
  <si>
    <t>24-0106-03</t>
  </si>
  <si>
    <t>24-0130-14</t>
  </si>
  <si>
    <t>24-0537-02</t>
  </si>
  <si>
    <t>24-1872-04</t>
  </si>
  <si>
    <t>24-1871-03</t>
  </si>
  <si>
    <t>25-0126-02</t>
  </si>
  <si>
    <t>25-0377-03</t>
  </si>
  <si>
    <t>25-0160-02</t>
  </si>
  <si>
    <t>25-0064-03</t>
  </si>
  <si>
    <t>25-0296-03</t>
  </si>
  <si>
    <t>25-0297-03</t>
  </si>
  <si>
    <t>25-0069-07</t>
  </si>
  <si>
    <t>25-0298-03</t>
  </si>
  <si>
    <t>25-0071-04</t>
  </si>
  <si>
    <t>25-0299-03</t>
  </si>
  <si>
    <t>26-0106-04</t>
  </si>
  <si>
    <t>26-0107-05</t>
  </si>
  <si>
    <t>26-0058-06</t>
  </si>
  <si>
    <t>26-0146-05</t>
  </si>
  <si>
    <t>26-0168-04</t>
  </si>
  <si>
    <t>26-0177-04</t>
  </si>
  <si>
    <t>27-0093-04</t>
  </si>
  <si>
    <t>27-0063-03</t>
  </si>
  <si>
    <t>27-0064-04</t>
  </si>
  <si>
    <t>25-0324-03</t>
  </si>
  <si>
    <t>25-0384-02</t>
  </si>
  <si>
    <t>25-0328-03</t>
  </si>
  <si>
    <t>25-0334-03</t>
  </si>
  <si>
    <t>25-0388-02</t>
  </si>
  <si>
    <t>25-0341-03</t>
  </si>
  <si>
    <t>25-0345-03</t>
  </si>
  <si>
    <t>25-0391-02</t>
  </si>
  <si>
    <t>26-0055-03</t>
  </si>
  <si>
    <t>26-0010-02</t>
  </si>
  <si>
    <t>27-0071-03</t>
  </si>
  <si>
    <t>27-0075-03</t>
  </si>
  <si>
    <t>27-0157-02</t>
  </si>
  <si>
    <t>15-1097-02</t>
  </si>
  <si>
    <t>15-0886-02</t>
  </si>
  <si>
    <t>15-0238-03</t>
  </si>
  <si>
    <t>15-0887-02</t>
  </si>
  <si>
    <t>15-0827-02</t>
  </si>
  <si>
    <t>15-0907-02</t>
  </si>
  <si>
    <t>15-0908-02</t>
  </si>
  <si>
    <t>15-0911-02</t>
  </si>
  <si>
    <t>15-0912-02</t>
  </si>
  <si>
    <t>15-1098-02</t>
  </si>
  <si>
    <t>15-0909-02</t>
  </si>
  <si>
    <t>15-1166-02</t>
  </si>
  <si>
    <t>15-0915-02</t>
  </si>
  <si>
    <t>15-0916-02</t>
  </si>
  <si>
    <t>15-0913-02</t>
  </si>
  <si>
    <t>15-0910-02</t>
  </si>
  <si>
    <t>15-0914-02</t>
  </si>
  <si>
    <t>15-1071-02</t>
  </si>
  <si>
    <t>15-1072-02</t>
  </si>
  <si>
    <t>15-0705-02</t>
  </si>
  <si>
    <t>15-1076-02</t>
  </si>
  <si>
    <t>15-1077-02</t>
  </si>
  <si>
    <t>15-0706-02</t>
  </si>
  <si>
    <t>15-1078-02</t>
  </si>
  <si>
    <t>15-1079-02</t>
  </si>
  <si>
    <t>15-0267-02</t>
  </si>
  <si>
    <t>15-0268-02</t>
  </si>
  <si>
    <t>15-0274-02</t>
  </si>
  <si>
    <t>13-1227-02</t>
  </si>
  <si>
    <t>13-0347-04</t>
  </si>
  <si>
    <t>13-0477-05</t>
  </si>
  <si>
    <t>13-0346-03</t>
  </si>
  <si>
    <t>13-0352-03</t>
  </si>
  <si>
    <t>13-0505-03</t>
  </si>
  <si>
    <t>13-0351-03</t>
  </si>
  <si>
    <t>13-0250-11</t>
  </si>
  <si>
    <t>13-0251-10</t>
  </si>
  <si>
    <t>13-0748-02</t>
  </si>
  <si>
    <t>13-0423-04</t>
  </si>
  <si>
    <t>13-0746-02</t>
  </si>
  <si>
    <t>13-0183-04</t>
  </si>
  <si>
    <t>13-0749-02</t>
  </si>
  <si>
    <t>13-0424-03</t>
  </si>
  <si>
    <t>13-0747-02</t>
  </si>
  <si>
    <t>13-0637-02</t>
  </si>
  <si>
    <t>13-0638-02</t>
  </si>
  <si>
    <t>13-0437-02</t>
  </si>
  <si>
    <t>13-0037-03</t>
  </si>
  <si>
    <t>13-0120-03</t>
  </si>
  <si>
    <t>13-0438-02</t>
  </si>
  <si>
    <t>13-0033-03</t>
  </si>
  <si>
    <t>13-0603-05</t>
  </si>
  <si>
    <t>13-0425-03</t>
  </si>
  <si>
    <t>13-0459-02</t>
  </si>
  <si>
    <t>13-0912-02</t>
  </si>
  <si>
    <t>13-0216-04</t>
  </si>
  <si>
    <t>13-0426-03</t>
  </si>
  <si>
    <t>13-0503-03</t>
  </si>
  <si>
    <t>13-0460-03</t>
  </si>
  <si>
    <t>13-0878-02</t>
  </si>
  <si>
    <t>13-0427-03</t>
  </si>
  <si>
    <t>13-0496-03</t>
  </si>
  <si>
    <t>13-0461-03</t>
  </si>
  <si>
    <t>13-0879-02</t>
  </si>
  <si>
    <t>13-0213-04</t>
  </si>
  <si>
    <t>13-0687-02</t>
  </si>
  <si>
    <t>13-0688-02</t>
  </si>
  <si>
    <t>13-0689-02</t>
  </si>
  <si>
    <t>13-0690-02</t>
  </si>
  <si>
    <t>13-0677-02</t>
  </si>
  <si>
    <t>13-0678-02</t>
  </si>
  <si>
    <t>13-0679-02</t>
  </si>
  <si>
    <t>13-0691-02</t>
  </si>
  <si>
    <t>13-0693-02</t>
  </si>
  <si>
    <t>13-0683-03</t>
  </si>
  <si>
    <t>13-0692-02</t>
  </si>
  <si>
    <t>13-0202-04</t>
  </si>
  <si>
    <t>13-0430-02</t>
  </si>
  <si>
    <t>13-0079-14</t>
  </si>
  <si>
    <t>13-0522-02</t>
  </si>
  <si>
    <t>13-0523-02</t>
  </si>
  <si>
    <t>13-0203-05</t>
  </si>
  <si>
    <t>13-0431-02</t>
  </si>
  <si>
    <t>13-0080-05</t>
  </si>
  <si>
    <t>13-0926-02</t>
  </si>
  <si>
    <t>13-0078-03</t>
  </si>
  <si>
    <t>13-0433-02</t>
  </si>
  <si>
    <t>13-0434-02</t>
  </si>
  <si>
    <t>13-0225-02</t>
  </si>
  <si>
    <t>13-0600-02</t>
  </si>
  <si>
    <t>13-0245-03</t>
  </si>
  <si>
    <t>13-0604-05</t>
  </si>
  <si>
    <t>13-0487-02</t>
  </si>
  <si>
    <t>13-0061-03</t>
  </si>
  <si>
    <t>13-0100-03</t>
  </si>
  <si>
    <t>13-0062-03</t>
  </si>
  <si>
    <t>13-0320-03</t>
  </si>
  <si>
    <t>13-0101-03</t>
  </si>
  <si>
    <t>13-0063-03</t>
  </si>
  <si>
    <t>13-0809-02</t>
  </si>
  <si>
    <t>13-0102-04</t>
  </si>
  <si>
    <t>13-0671-02</t>
  </si>
  <si>
    <t>13-0668-02</t>
  </si>
  <si>
    <t>13-0456-02</t>
  </si>
  <si>
    <t>13-0672-02</t>
  </si>
  <si>
    <t>13-0669-02</t>
  </si>
  <si>
    <t>13-0457-02</t>
  </si>
  <si>
    <t>13-0673-02</t>
  </si>
  <si>
    <t>13-0670-02</t>
  </si>
  <si>
    <t>13-0699-02</t>
  </si>
  <si>
    <t>13-0055-03</t>
  </si>
  <si>
    <t>13-0810-02</t>
  </si>
  <si>
    <t>13-0439-03</t>
  </si>
  <si>
    <t>13-0888-02</t>
  </si>
  <si>
    <t>13-0056-03</t>
  </si>
  <si>
    <t>13-0440-02</t>
  </si>
  <si>
    <t>13-0058-03</t>
  </si>
  <si>
    <t>13-0441-02</t>
  </si>
  <si>
    <t>13-0605-05</t>
  </si>
  <si>
    <t>21-0593-02</t>
  </si>
  <si>
    <t>21-0170-04</t>
  </si>
  <si>
    <t>21-0172-04</t>
  </si>
  <si>
    <t>21-0192-04</t>
  </si>
  <si>
    <t>21-0193-06</t>
  </si>
  <si>
    <t>21-0188-03</t>
  </si>
  <si>
    <t>21-0186-03</t>
  </si>
  <si>
    <t>21-0190-03</t>
  </si>
  <si>
    <t>21-0187-03</t>
  </si>
  <si>
    <t>21-0191-03</t>
  </si>
  <si>
    <t>21-0195-03</t>
  </si>
  <si>
    <t>21-0300-06</t>
  </si>
  <si>
    <t>21-0301-04</t>
  </si>
  <si>
    <t>21-0302-04</t>
  </si>
  <si>
    <t>18-0218-04</t>
  </si>
  <si>
    <t>18-0477-02</t>
  </si>
  <si>
    <t>18-0283-02</t>
  </si>
  <si>
    <t>18-0271-03</t>
  </si>
  <si>
    <t>18-0478-02</t>
  </si>
  <si>
    <t>18-0080-04</t>
  </si>
  <si>
    <t>18-0083-03</t>
  </si>
  <si>
    <t>18-0086-03</t>
  </si>
  <si>
    <t>20-0107-03</t>
  </si>
  <si>
    <t>20-0108-03</t>
  </si>
  <si>
    <t>20-0109-04</t>
  </si>
  <si>
    <t>20-0353-02</t>
  </si>
  <si>
    <t>20-0114-04</t>
  </si>
  <si>
    <t>20-0115-03</t>
  </si>
  <si>
    <t>20-0357-02</t>
  </si>
  <si>
    <t>20-0126-03</t>
  </si>
  <si>
    <t>20-0266-02</t>
  </si>
  <si>
    <t>20-0102-02</t>
  </si>
  <si>
    <t>20-0139-03</t>
  </si>
  <si>
    <t>20-0267-02</t>
  </si>
  <si>
    <t>31-0224-02</t>
  </si>
  <si>
    <t>30-0072-03</t>
  </si>
  <si>
    <t>33-0056-04</t>
  </si>
  <si>
    <t>33-0055-04</t>
  </si>
  <si>
    <t>24-0252-05</t>
  </si>
  <si>
    <t>24-0451-03</t>
  </si>
  <si>
    <t>24-0248-04</t>
  </si>
  <si>
    <t>24-0372-05</t>
  </si>
  <si>
    <t>24-0434-03</t>
  </si>
  <si>
    <t>24-0375-05</t>
  </si>
  <si>
    <t>24-0374-04</t>
  </si>
  <si>
    <t>26-0108-05</t>
  </si>
  <si>
    <t>24-0388-02</t>
  </si>
  <si>
    <t>24-0390-02</t>
  </si>
  <si>
    <t>24-1577-03</t>
  </si>
  <si>
    <t>24-2595-02</t>
  </si>
  <si>
    <t>24-1616-03</t>
  </si>
  <si>
    <t>24-1578-03</t>
  </si>
  <si>
    <t>24-2596-02</t>
  </si>
  <si>
    <t>24-1741-03</t>
  </si>
  <si>
    <t>25-0393-02</t>
  </si>
  <si>
    <t>25-0399-02</t>
  </si>
  <si>
    <t>19-0187-03</t>
  </si>
  <si>
    <t>19-0584-02</t>
  </si>
  <si>
    <t>19-0583-02</t>
  </si>
  <si>
    <t>13-0614-02</t>
  </si>
  <si>
    <t>13-0005-06</t>
  </si>
  <si>
    <t>13-0277-03</t>
  </si>
  <si>
    <t>13-0435-04</t>
  </si>
  <si>
    <t>13-0007-03</t>
  </si>
  <si>
    <t>13-0436-04</t>
  </si>
  <si>
    <t>13-0246-03</t>
  </si>
  <si>
    <t>13-0606-04</t>
  </si>
  <si>
    <t>21-0044-03</t>
  </si>
  <si>
    <t>21-0125-04</t>
  </si>
  <si>
    <t>21-0045-03</t>
  </si>
  <si>
    <t>20-0037-03</t>
  </si>
  <si>
    <t>20-0383-02</t>
  </si>
  <si>
    <t>18-0254-02</t>
  </si>
  <si>
    <t>18-0154-02</t>
  </si>
  <si>
    <t>18-0156-02</t>
  </si>
  <si>
    <t>18-0093-03</t>
  </si>
  <si>
    <t>18-0411-02</t>
  </si>
  <si>
    <t>18-0450-02</t>
  </si>
  <si>
    <t>14-0218-03</t>
  </si>
  <si>
    <t>14-0219-02</t>
  </si>
  <si>
    <t>14-0220-03</t>
  </si>
  <si>
    <t>14-0221-02</t>
  </si>
  <si>
    <t>14-0227-03</t>
  </si>
  <si>
    <t>14-0228-03</t>
  </si>
  <si>
    <t>14-0229-03</t>
  </si>
  <si>
    <t>14-0230-02</t>
  </si>
  <si>
    <t>14-0064-04</t>
  </si>
  <si>
    <t>14-0065-02</t>
  </si>
  <si>
    <t>14-0364-02</t>
  </si>
  <si>
    <t>14-0365-02</t>
  </si>
  <si>
    <t>14-0329-02</t>
  </si>
  <si>
    <t>14-0074-02</t>
  </si>
  <si>
    <t>33-0167-02</t>
  </si>
  <si>
    <t>33-0171-03</t>
  </si>
  <si>
    <t>33-0168-02</t>
  </si>
  <si>
    <t>33-0169-02</t>
  </si>
  <si>
    <t>33-0170-02</t>
  </si>
  <si>
    <t>08-0116-11</t>
  </si>
  <si>
    <t>08-0117-11</t>
  </si>
  <si>
    <t>19-0382-02</t>
  </si>
  <si>
    <t>19-0383-02</t>
  </si>
  <si>
    <t>19-0011-03</t>
  </si>
  <si>
    <t>19-0076-03</t>
  </si>
  <si>
    <t>19-0313-03</t>
  </si>
  <si>
    <t>19-0181-05</t>
  </si>
  <si>
    <t>19-0314-03</t>
  </si>
  <si>
    <t>13-0534-04</t>
  </si>
  <si>
    <t>25-0666-02</t>
  </si>
  <si>
    <t>25-0667-03</t>
  </si>
  <si>
    <t>13-0724-02</t>
  </si>
  <si>
    <t>13-0615-03</t>
  </si>
  <si>
    <t>40-0269-03</t>
  </si>
  <si>
    <t>40-0411-02</t>
  </si>
  <si>
    <t>13-1261-01</t>
  </si>
  <si>
    <t>24-5113-01</t>
  </si>
  <si>
    <t>20-0450-01</t>
  </si>
  <si>
    <t>21-0625-01</t>
  </si>
  <si>
    <t>Шпикалова Т. Я., Ершова Л. В.</t>
  </si>
  <si>
    <t>Крисковец Т. Н., Цветкова-Омеличева Е. В., Андреева М. Б. и др.</t>
  </si>
  <si>
    <t>Автор-сост. Савельева Л. Е., Котляр О. Г., Григорьева М. А.</t>
  </si>
  <si>
    <t>Автор-сост. Котляр О. Г.</t>
  </si>
  <si>
    <t>Автор-сост. Дронов В. П., Савельева Л. Е., Котляр О. Г. и др.</t>
  </si>
  <si>
    <t>Александрова М.А., Щелканова Г.В.</t>
  </si>
  <si>
    <t>Мишин А.В., Воложанина Н.В., Жиганов В.В.</t>
  </si>
  <si>
    <t>Лытаева М. А., Базина Н. В.</t>
  </si>
  <si>
    <t>Лытаева М. А., Ионова А. М.</t>
  </si>
  <si>
    <t>Английский язык. Трудные задания ОГЭ</t>
  </si>
  <si>
    <t>География. Планета Земля. Атлас. 5-6 классы.</t>
  </si>
  <si>
    <t>География. Планета Земля. Контурные карты. 5-6 классы.</t>
  </si>
  <si>
    <t>География. Земля и люди. Атлас. 7 класс</t>
  </si>
  <si>
    <t>География. Земля и люди. Контурные карты. 7 класс.</t>
  </si>
  <si>
    <t>География. Россия: природа, население, хозяйство. Контурные карты. 8 класс.</t>
  </si>
  <si>
    <t>География. Россия: природа, население, хозяйство. Атлас. 8-9 классы</t>
  </si>
  <si>
    <t>География. Россия: природа, население, хозяйство. Контурные карты. 9 кл.</t>
  </si>
  <si>
    <t>Алгебра. Методические рекомендации. 7 класс.</t>
  </si>
  <si>
    <t>Алгебра. Методические рекомендации.  9 класс.</t>
  </si>
  <si>
    <t>Физика. Трудные задания ЕГЭ</t>
  </si>
  <si>
    <t>Химия. Трудные задания ОГЭ.</t>
  </si>
  <si>
    <t>Немецкий язык. Рабочая тетрадь. 10 класс.</t>
  </si>
  <si>
    <t>Немецкий язык. Рабочая тетрадь. 11 класс.</t>
  </si>
  <si>
    <t>Геометрия. Методические рекомендации. 10 класс. Базовый и углублённый уровни.</t>
  </si>
  <si>
    <t>Геометрия. Дидактические материалы. 10 класс.Базовый и углублённый уровни</t>
  </si>
  <si>
    <t>Русский язык. Рабочая тетрадь. 5 класс. (для обучающихся с интеллектуальными нарушениями)</t>
  </si>
  <si>
    <t>Технология. Сельскохозяйственный труд. Рабочая тетрадь. 8 класс. (для обучающихся с интеллектуальными нарушениями)</t>
  </si>
  <si>
    <t>1- 4</t>
  </si>
  <si>
    <t>Афанасьева О. В., Дули Д., Михеева И. В. и др.</t>
  </si>
  <si>
    <t>Астрономия. 11 класс. Базовый уровень.</t>
  </si>
  <si>
    <t>04-0042-04</t>
  </si>
  <si>
    <t>04-0043-04</t>
  </si>
  <si>
    <t>04-0044-04</t>
  </si>
  <si>
    <t>04-0045-04</t>
  </si>
  <si>
    <t>05-0079-05</t>
  </si>
  <si>
    <t>05-0080-05</t>
  </si>
  <si>
    <t>05-0097-06</t>
  </si>
  <si>
    <t>05-0098-06</t>
  </si>
  <si>
    <t>05-0113-06</t>
  </si>
  <si>
    <t>05-0131-06</t>
  </si>
  <si>
    <t>07-0093-11</t>
  </si>
  <si>
    <t>07-0094-05</t>
  </si>
  <si>
    <t>07-0096-05</t>
  </si>
  <si>
    <t>07-0097-05</t>
  </si>
  <si>
    <t>с online поддержкой</t>
  </si>
  <si>
    <t>Русский язык. Развитие речи (0-3) (Для глухих обучающихся)</t>
  </si>
  <si>
    <t>Речевая практика (1-4) (Для обучающихся с интеллектуальными нарушениями)</t>
  </si>
  <si>
    <t>Чтение (1-5) (Для глухих обучающихся)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</si>
  <si>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</si>
  <si>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</si>
  <si>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Просвещение СПб</t>
  </si>
  <si>
    <t>Чтение (5-9) (Для обучающихся с интеллектуальными нарушениями)</t>
  </si>
  <si>
    <t>Биология (7-9)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</si>
  <si>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</si>
  <si>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18-0557-01</t>
  </si>
  <si>
    <t>13-1226-01</t>
  </si>
  <si>
    <t>14-0429-01</t>
  </si>
  <si>
    <t>21-0590-02</t>
  </si>
  <si>
    <t>18-0563-01</t>
  </si>
  <si>
    <t>18-0565-01</t>
  </si>
  <si>
    <t>18-0566-01</t>
  </si>
  <si>
    <t>18-0564-01</t>
  </si>
  <si>
    <t>20-0425-01</t>
  </si>
  <si>
    <t>11-1510-02</t>
  </si>
  <si>
    <t>11-1511-02</t>
  </si>
  <si>
    <t>05-0803-01</t>
  </si>
  <si>
    <t>20-0421-01</t>
  </si>
  <si>
    <t>20-0418-01</t>
  </si>
  <si>
    <t>20-0419-01</t>
  </si>
  <si>
    <t>18-0568-01</t>
  </si>
  <si>
    <t>18-0567-01</t>
  </si>
  <si>
    <t>20-0420-01</t>
  </si>
  <si>
    <t>21-0589-02</t>
  </si>
  <si>
    <t>65-0035-01</t>
  </si>
  <si>
    <t>16-0581-01</t>
  </si>
  <si>
    <t>18-0592-01</t>
  </si>
  <si>
    <t>14-0430-01</t>
  </si>
  <si>
    <t>18-0558-01</t>
  </si>
  <si>
    <t>18-0561-01</t>
  </si>
  <si>
    <t>18-0562-01</t>
  </si>
  <si>
    <t>31-0366-01</t>
  </si>
  <si>
    <t>31-0367-01</t>
  </si>
  <si>
    <t>31-0368-01</t>
  </si>
  <si>
    <t>07-0674-02</t>
  </si>
  <si>
    <t>07-0675-02</t>
  </si>
  <si>
    <t>07-0679-02</t>
  </si>
  <si>
    <t>07-0680-02</t>
  </si>
  <si>
    <t>06-0531-01</t>
  </si>
  <si>
    <t>06-0530-01</t>
  </si>
  <si>
    <t>21-0585-01</t>
  </si>
  <si>
    <t>21-0586-01</t>
  </si>
  <si>
    <t>21-0587-01</t>
  </si>
  <si>
    <t>21-0588-01</t>
  </si>
  <si>
    <t>34-0408-01</t>
  </si>
  <si>
    <t>34-0409-01</t>
  </si>
  <si>
    <t>34-0416-01</t>
  </si>
  <si>
    <t>34-0417-01</t>
  </si>
  <si>
    <t>34-0418-01</t>
  </si>
  <si>
    <t>34-0419-01</t>
  </si>
  <si>
    <t>Лагутенко О. И., Алексашина И. Ю.</t>
  </si>
  <si>
    <t>Наместникова М. С.</t>
  </si>
  <si>
    <t>Приорова  Е. М.</t>
  </si>
  <si>
    <t>Пеньков А. М. , Покровский О. В.</t>
  </si>
  <si>
    <t>Смирнова Н.Ю., Смирнов И.А.</t>
  </si>
  <si>
    <t>Лавренова Е.Б., Лаврентьева О.Н.</t>
  </si>
  <si>
    <t>Толкачева С.В.</t>
  </si>
  <si>
    <t>Зобнина М.Р.</t>
  </si>
  <si>
    <t>Антипова Н.В., Даянова Л. К., Пахомов А. А. и др.</t>
  </si>
  <si>
    <t>Белоногов В.А., Белоногова Г.У.</t>
  </si>
  <si>
    <t>Хомутова И.В.</t>
  </si>
  <si>
    <t>Пономарев В.Е., Алексаненкова  М.В., Завалько Н.А.</t>
  </si>
  <si>
    <t>Горбенко Н.В.</t>
  </si>
  <si>
    <t>Генералов Г. М.</t>
  </si>
  <si>
    <t>Ковган Т.В.</t>
  </si>
  <si>
    <t>Ивашев М.Н., Ивашева А.В.</t>
  </si>
  <si>
    <t>Леонов К.А.</t>
  </si>
  <si>
    <t>Лагутенко О.И., Алексашина И.Ю.</t>
  </si>
  <si>
    <t>Алексашина И.Ю., Лагутенко О.И.</t>
  </si>
  <si>
    <t>Селиванов Н.Л.,
Селиванова Т.В.</t>
  </si>
  <si>
    <t>Глаголева Ю.И.</t>
  </si>
  <si>
    <t>Антошин М.К.</t>
  </si>
  <si>
    <t xml:space="preserve">Под ред. Панебратцева Ю.А., Тихомирова Г.В. </t>
  </si>
  <si>
    <t>Ольчак А.С., Муравьёв С.Е.</t>
  </si>
  <si>
    <t>Дежурный Л.И.</t>
  </si>
  <si>
    <t>Под ред. Онищенко Г.Г.</t>
  </si>
  <si>
    <t>Решение задач повышенной сложности по геометрии. 7-9 классы.</t>
  </si>
  <si>
    <t>Исследовательские и проектные работы по физике. 5-9 классы</t>
  </si>
  <si>
    <t>Финансовая грамотность. Современный мир</t>
  </si>
  <si>
    <t>Финансовая грамотность. Цифровой мир</t>
  </si>
  <si>
    <t>Интернет-предпринимательство.</t>
  </si>
  <si>
    <t>Математическое моделирование. 10-11 классы.</t>
  </si>
  <si>
    <t>Журналистика для начинающих. 8-9 классы.</t>
  </si>
  <si>
    <t>Школа волонтёра. 10-11 классы.</t>
  </si>
  <si>
    <t>Чему природа учит человека? 5-6 классы.</t>
  </si>
  <si>
    <t>Как сохранить нашу планету? 7-9 классы.</t>
  </si>
  <si>
    <t>Основы инфографики.  1-4 классы.</t>
  </si>
  <si>
    <t>Основы инфографики. 5-7 классы.</t>
  </si>
  <si>
    <t>Основы инфографики. 8-9 классы.</t>
  </si>
  <si>
    <t>Геометрия вокруг нас. 1-2 классы.</t>
  </si>
  <si>
    <t>Геометрия вокруг нас. 3-4 классы.</t>
  </si>
  <si>
    <t>Развитие математических способностей. 1-2 классы.</t>
  </si>
  <si>
    <t>Развивитие математических способностей. 3-4 классы.</t>
  </si>
  <si>
    <t>Грамотный читатель. Обучение смысловому чтению. 1-2 классы.</t>
  </si>
  <si>
    <t>Грамотный читатель. Обучение смысловому чтению.3-4 классы.</t>
  </si>
  <si>
    <t>Основы нанотехнологий. 10-11 классы.</t>
  </si>
  <si>
    <t>Ядерная физика. 10-11 классы.</t>
  </si>
  <si>
    <t>Прикладная механика. 10-11 классы.</t>
  </si>
  <si>
    <t>Основы системного анализа 10-11 классы.</t>
  </si>
  <si>
    <t>Оказание первой помощи. 10-11 классы.</t>
  </si>
  <si>
    <t>Основы практической медицины. 10-11 классы.</t>
  </si>
  <si>
    <t xml:space="preserve">Здорово быть здоровым. 1-4 классы </t>
  </si>
  <si>
    <t>Здорово быть здоровым. 5-6 классы</t>
  </si>
  <si>
    <t>Здорово быть здоровым. 7-9 классы</t>
  </si>
  <si>
    <t>Здорово быть здоровым. 10-11 классы</t>
  </si>
  <si>
    <t>Внеурочная деятельность</t>
  </si>
  <si>
    <t>Профильная школа</t>
  </si>
  <si>
    <t>Здорово быть здоровым</t>
  </si>
  <si>
    <t xml:space="preserve">5 - 7 </t>
  </si>
  <si>
    <t>07-0062-06</t>
  </si>
  <si>
    <t>07-0063-06</t>
  </si>
  <si>
    <t>07-0011-04</t>
  </si>
  <si>
    <t>Литература. Коровин В.И. (10-11) (Углублённый)</t>
  </si>
  <si>
    <t xml:space="preserve">Литература. 10 класс. Углублённый уровень. В 2 частях. Часть 1. 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</si>
  <si>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</si>
  <si>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</si>
  <si>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</si>
  <si>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08-0046-08</t>
  </si>
  <si>
    <t>Плешаков А. А., Гара Н. Н., Назарова З. Д.</t>
  </si>
  <si>
    <t>Окружающий мир. Тесты. 1 класс</t>
  </si>
  <si>
    <t>08-0315-03</t>
  </si>
  <si>
    <t>Окружающий мир. Проверочные работы. 1 класс</t>
  </si>
  <si>
    <t>08-0001-12</t>
  </si>
  <si>
    <t>08-0002-13</t>
  </si>
  <si>
    <t>08-0061-07</t>
  </si>
  <si>
    <t>08-0316-03</t>
  </si>
  <si>
    <t>Окружающий мир. Проверочные работы. 2 класс</t>
  </si>
  <si>
    <t>08-0010-09</t>
  </si>
  <si>
    <t>08-0011-09</t>
  </si>
  <si>
    <t>08-0069-06</t>
  </si>
  <si>
    <t>Окружающий мир. Проверочные работы. 3 класс</t>
  </si>
  <si>
    <t>08-0012-10</t>
  </si>
  <si>
    <t>08-0013-10</t>
  </si>
  <si>
    <t>08-0070-07</t>
  </si>
  <si>
    <t>Окружающий мир. Тесты. 4 класс</t>
  </si>
  <si>
    <t>08-0318-02</t>
  </si>
  <si>
    <t>Окружающий мир. Проверочные работы. 4 класс</t>
  </si>
  <si>
    <t>27-0079-06</t>
  </si>
  <si>
    <t>04-0123-03</t>
  </si>
  <si>
    <t>04-0028-09</t>
  </si>
  <si>
    <t>04-0030-09</t>
  </si>
  <si>
    <t>04-0032-08</t>
  </si>
  <si>
    <t>04-0034-08</t>
  </si>
  <si>
    <t>05-0308-03</t>
  </si>
  <si>
    <t>04-0040-08</t>
  </si>
  <si>
    <t>04-0026-06</t>
  </si>
  <si>
    <t>04-0041-06</t>
  </si>
  <si>
    <t>06-0029-07</t>
  </si>
  <si>
    <t>06-0039-08</t>
  </si>
  <si>
    <t>06-0032-07</t>
  </si>
  <si>
    <t>06-0053-08</t>
  </si>
  <si>
    <t>06-0042-07</t>
  </si>
  <si>
    <t>06-0054-04</t>
  </si>
  <si>
    <t>06-0058-04</t>
  </si>
  <si>
    <t>25-0046-04</t>
  </si>
  <si>
    <t>25-0047-03</t>
  </si>
  <si>
    <t>25-0050-03</t>
  </si>
  <si>
    <t>25-0048-03</t>
  </si>
  <si>
    <t>25-0051-04</t>
  </si>
  <si>
    <t>26-0142-04</t>
  </si>
  <si>
    <t>26-0103-04</t>
  </si>
  <si>
    <t>26-0028-06</t>
  </si>
  <si>
    <t>26-0021-05</t>
  </si>
  <si>
    <t>07-0332-03</t>
  </si>
  <si>
    <t>07-0335-03</t>
  </si>
  <si>
    <t>07-0350-03</t>
  </si>
  <si>
    <t>07-0354-03</t>
  </si>
  <si>
    <t>07-0359-03</t>
  </si>
  <si>
    <t>07-0346-04</t>
  </si>
  <si>
    <t>07-0004-06</t>
  </si>
  <si>
    <t>07-0012-06</t>
  </si>
  <si>
    <t>07-0005-05</t>
  </si>
  <si>
    <t>07-0006-06</t>
  </si>
  <si>
    <t>08-0008-04</t>
  </si>
  <si>
    <t>08-0275-03</t>
  </si>
  <si>
    <t>35-0023-03</t>
  </si>
  <si>
    <t>35-0049-03</t>
  </si>
  <si>
    <t>35-0020-04</t>
  </si>
  <si>
    <t>35-0073-03</t>
  </si>
  <si>
    <t>31-0095-04</t>
  </si>
  <si>
    <t>31-0027-05</t>
  </si>
  <si>
    <t>31-0028-05</t>
  </si>
  <si>
    <t>31-0029-05</t>
  </si>
  <si>
    <t>31-0023-04</t>
  </si>
  <si>
    <t>31-0024-04</t>
  </si>
  <si>
    <t>31-0025-04</t>
  </si>
  <si>
    <t>31-0007-04</t>
  </si>
  <si>
    <t>22-0150-06</t>
  </si>
  <si>
    <t>22-0435-03</t>
  </si>
  <si>
    <t>22-0178-05</t>
  </si>
  <si>
    <t>22-0436-03</t>
  </si>
  <si>
    <t>22-0181-05</t>
  </si>
  <si>
    <t>22-0183-05</t>
  </si>
  <si>
    <t>22-0305-05</t>
  </si>
  <si>
    <t>22-0245-04</t>
  </si>
  <si>
    <t>22-0246-04</t>
  </si>
  <si>
    <t>22-0247-04</t>
  </si>
  <si>
    <t>33-0057-04</t>
  </si>
  <si>
    <t>33-0077-07</t>
  </si>
  <si>
    <t>11-0395-03</t>
  </si>
  <si>
    <t>11-0397-04</t>
  </si>
  <si>
    <t>12-0483-03</t>
  </si>
  <si>
    <t>12-0113-05</t>
  </si>
  <si>
    <t>24-0097-06</t>
  </si>
  <si>
    <t>24-0099-05</t>
  </si>
  <si>
    <t>24-0103-04</t>
  </si>
  <si>
    <t>24-0137-06</t>
  </si>
  <si>
    <t>24-0381-05</t>
  </si>
  <si>
    <t>24-0028-14</t>
  </si>
  <si>
    <t>25-0065-03</t>
  </si>
  <si>
    <t>25-0119-05</t>
  </si>
  <si>
    <t>26-0102-05</t>
  </si>
  <si>
    <t>26-0110-05</t>
  </si>
  <si>
    <t>26-0105-06</t>
  </si>
  <si>
    <t>26-0179-04</t>
  </si>
  <si>
    <t>27-0022-05</t>
  </si>
  <si>
    <t>27-0056-05</t>
  </si>
  <si>
    <t>26-0001-06</t>
  </si>
  <si>
    <t>26-0034-04</t>
  </si>
  <si>
    <t>26-0009-04</t>
  </si>
  <si>
    <t>19-0183-04</t>
  </si>
  <si>
    <t>13-0151-05</t>
  </si>
  <si>
    <t>13-0145-04</t>
  </si>
  <si>
    <t>13-0034-03</t>
  </si>
  <si>
    <t>13-0269-04</t>
  </si>
  <si>
    <t>13-0520-03</t>
  </si>
  <si>
    <t>13-0521-03</t>
  </si>
  <si>
    <t>13-0750-03</t>
  </si>
  <si>
    <t>13-0524-03</t>
  </si>
  <si>
    <t>13-0525-03</t>
  </si>
  <si>
    <t>13-0014-04</t>
  </si>
  <si>
    <t>13-0319-05</t>
  </si>
  <si>
    <t>13-0321-03</t>
  </si>
  <si>
    <t>21-0194-03</t>
  </si>
  <si>
    <t>21-0189-03</t>
  </si>
  <si>
    <t>18-0285-03</t>
  </si>
  <si>
    <t>20-0113-04</t>
  </si>
  <si>
    <t>20-0038-04</t>
  </si>
  <si>
    <t>31-0026-04</t>
  </si>
  <si>
    <t>31-0094-03</t>
  </si>
  <si>
    <t>31-0114-03</t>
  </si>
  <si>
    <t>30-0029-05</t>
  </si>
  <si>
    <t>30-0030-05</t>
  </si>
  <si>
    <t>16-0052-07</t>
  </si>
  <si>
    <t>13-0012-03</t>
  </si>
  <si>
    <t>13-0232-05</t>
  </si>
  <si>
    <t>33-0062-04</t>
  </si>
  <si>
    <t>33-0172-03</t>
  </si>
  <si>
    <t>33-0173-03</t>
  </si>
  <si>
    <t>33-0174-03</t>
  </si>
  <si>
    <t>08-0311-02</t>
  </si>
  <si>
    <t>Шахматы в школе (1-4)</t>
  </si>
  <si>
    <t>08-0317-03</t>
  </si>
  <si>
    <t>24-0091-03</t>
  </si>
  <si>
    <t>25-0049-04</t>
  </si>
  <si>
    <t>1.3.3.1.10.1</t>
  </si>
  <si>
    <t>15-0157-06</t>
  </si>
  <si>
    <t>Уколова В. И., Ревякин А. В. / Под ред. Чубарьяна А. О.</t>
  </si>
  <si>
    <t>История. Всеобщая история (базовый уровень)</t>
  </si>
  <si>
    <t>История. Всеобщая история. 10 класс. Базовый уровень.</t>
  </si>
  <si>
    <t>Всеобщая история. Чубарьян А.О. (10-11)(Базовый)</t>
  </si>
  <si>
    <t>1.3.3.1.10.2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</si>
  <si>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</si>
  <si>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</si>
  <si>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</si>
  <si>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15-0034-06</t>
  </si>
  <si>
    <t>15-0035-05</t>
  </si>
  <si>
    <t>Годер Г. И.</t>
  </si>
  <si>
    <t>Всеобщая история. История Древнего мира. Рабочая тетрадь. 5 класс. В 2-х ч. Ч. 1</t>
  </si>
  <si>
    <t>Всеобщая история. История Древнего мира. Рабочая тетрадь. 5 класс. В 2-х ч. Ч. 2</t>
  </si>
  <si>
    <t>15-0125-05</t>
  </si>
  <si>
    <t>Крючкова Е. А.</t>
  </si>
  <si>
    <t>Всеобщая история. История Средних веков. Рабочая тетрадь. 6 класс.</t>
  </si>
  <si>
    <t>24-0124-03</t>
  </si>
  <si>
    <t>05-0609-03</t>
  </si>
  <si>
    <t>05-0610-03</t>
  </si>
  <si>
    <t>05-0082-07</t>
  </si>
  <si>
    <t>05-0092-07</t>
  </si>
  <si>
    <t>05-0155-03</t>
  </si>
  <si>
    <t>40-0161-02</t>
  </si>
  <si>
    <t>40-0015-09</t>
  </si>
  <si>
    <t>40-0014-08</t>
  </si>
  <si>
    <t>15-0826-02</t>
  </si>
  <si>
    <t>15-0825-02</t>
  </si>
  <si>
    <t>08-0111-06</t>
  </si>
  <si>
    <t>13-0091-03</t>
  </si>
  <si>
    <t>Гусев В. А., Медяник А. И.</t>
  </si>
  <si>
    <t>Геометрия. Дидактические материалы.  7 класс</t>
  </si>
  <si>
    <t>13-0092-03</t>
  </si>
  <si>
    <t>13-0093-03</t>
  </si>
  <si>
    <t>11-1547-01</t>
  </si>
  <si>
    <t>11-0480-02</t>
  </si>
  <si>
    <t>11-0481-02</t>
  </si>
  <si>
    <t>11-0482-02</t>
  </si>
  <si>
    <t>11-0483-02</t>
  </si>
  <si>
    <t>11-0484-02</t>
  </si>
  <si>
    <t>15-0828-02</t>
  </si>
  <si>
    <t>15-0884-02</t>
  </si>
  <si>
    <t>40-0116-04</t>
  </si>
  <si>
    <t>Информатика. Семенов А.Л. (5-6)</t>
  </si>
  <si>
    <t>Математика. Ткачёва М. В. (5-6)</t>
  </si>
  <si>
    <t>05-0752-01</t>
  </si>
  <si>
    <t>24-2469-01</t>
  </si>
  <si>
    <t>Английский язык. Тетрадь-тренажер. 2 класс</t>
  </si>
  <si>
    <t>Мильруд Р.П.</t>
  </si>
  <si>
    <t>25-0815-01</t>
  </si>
  <si>
    <t>Немецкий язык. Словарная тетрадь. 3 класс</t>
  </si>
  <si>
    <t>25-0816-01</t>
  </si>
  <si>
    <t>Немецкий язык. Словарная тетрадь. 4 класс</t>
  </si>
  <si>
    <t>07-0585-01</t>
  </si>
  <si>
    <t xml:space="preserve">Никифорова Г. В.     </t>
  </si>
  <si>
    <t>Табличное умножение и деление. 2-3 класс</t>
  </si>
  <si>
    <t>33-0204-01</t>
  </si>
  <si>
    <t>Шахматы в школе (1-4)/Шахматы в школе (5-7)</t>
  </si>
  <si>
    <t>11-0740-02</t>
  </si>
  <si>
    <t>Соловьева Н. Н.</t>
  </si>
  <si>
    <t>Русский язык. Диагностические работы. 5 класс</t>
  </si>
  <si>
    <t>11-0741-02</t>
  </si>
  <si>
    <t>Русский язык. Диагностические работы. 6 класс</t>
  </si>
  <si>
    <t>11-0738-02</t>
  </si>
  <si>
    <t>Русский язык. Диагностические работы.7 класс</t>
  </si>
  <si>
    <t>11-0739-02</t>
  </si>
  <si>
    <t>Русский язык. Диагностические работы. 8 класс</t>
  </si>
  <si>
    <t>11-1467-01</t>
  </si>
  <si>
    <t>Курцева З. И.</t>
  </si>
  <si>
    <t>Русский язык. Развиваем устную речь. 5 класс</t>
  </si>
  <si>
    <t>11-1138-01</t>
  </si>
  <si>
    <t>Русский язык. Проверочные работы. 8 класс</t>
  </si>
  <si>
    <t>12-1177-01</t>
  </si>
  <si>
    <t>Литература. Диагностические работы. 5 класс</t>
  </si>
  <si>
    <t>24-4486-01</t>
  </si>
  <si>
    <t>Тимофеева С.Л.</t>
  </si>
  <si>
    <t>Английский язык. Грамматический тренажер. 5 класс</t>
  </si>
  <si>
    <t>24-3569-01</t>
  </si>
  <si>
    <t>Дули Д. и др.</t>
  </si>
  <si>
    <t>Английский язык. Рабочая тетрадь и грамматические упражнения. 5 класс</t>
  </si>
  <si>
    <t>24-3830-01</t>
  </si>
  <si>
    <t>Английская грамматика? Легко! 5-7 классы</t>
  </si>
  <si>
    <t>25-0983-01</t>
  </si>
  <si>
    <t>25-0575-01</t>
  </si>
  <si>
    <t>Немецкий язык. Контрольные задания. 7 класс.</t>
  </si>
  <si>
    <t>26-0685-01</t>
  </si>
  <si>
    <t>Свиридова И.И., Шутова Ю.А.</t>
  </si>
  <si>
    <t>Французский язык. Второй иностранный язык. Контрольные и проверочные задания. 5-6 классы</t>
  </si>
  <si>
    <t>26-0687-01</t>
  </si>
  <si>
    <t>Головина Т.Е.</t>
  </si>
  <si>
    <t>Французский язык. Второй иностранный язык. Контрольные и проверочные задания. 7-8 классы</t>
  </si>
  <si>
    <t>26-0572-01</t>
  </si>
  <si>
    <t>Бубнова Г. И., Денисова О. Д., Ратникова Е. И. и др.</t>
  </si>
  <si>
    <t>Французский язык. Сборник контрольных заданий. 5-6 классы</t>
  </si>
  <si>
    <t>Диагностика и контроль</t>
  </si>
  <si>
    <t>28-0045-01</t>
  </si>
  <si>
    <t>Налетова Е. А.</t>
  </si>
  <si>
    <t>Китайский язык. Второй иностранный язык.  Контрольные задания. 5-6 классы</t>
  </si>
  <si>
    <t>28-0038-01</t>
  </si>
  <si>
    <t>Сизова А.А.</t>
  </si>
  <si>
    <t>Китайский язык. Второй иностранный язык. Прописи. 9 класс</t>
  </si>
  <si>
    <t>15-0637-01</t>
  </si>
  <si>
    <t>Всеобщая история. История Древнего мира. Проверочные и контрольные работы. 5 класс</t>
  </si>
  <si>
    <t>15-0640-01</t>
  </si>
  <si>
    <t>Всеобщая история. История Средних веков. Проверочные и контрольные работы. 6 класс</t>
  </si>
  <si>
    <t>15-1088-01</t>
  </si>
  <si>
    <t xml:space="preserve">Баранов П. А.        </t>
  </si>
  <si>
    <t>16-0424-01</t>
  </si>
  <si>
    <t xml:space="preserve">Иванова Л. Ф., Хотеенкова Я. В.  </t>
  </si>
  <si>
    <t xml:space="preserve">Обществознание. Рабочая тетрадь. 6 класс </t>
  </si>
  <si>
    <t>16-0230-04</t>
  </si>
  <si>
    <t>Котова О. А., Лискова Т. Е.</t>
  </si>
  <si>
    <t xml:space="preserve">Обществознание. Рабочая тетрадь. 9 класс </t>
  </si>
  <si>
    <t>География. Мой тренажер. 9 класс.</t>
  </si>
  <si>
    <t>13-1163-01</t>
  </si>
  <si>
    <t xml:space="preserve">Зив А. Б., Мейлер В. М., Баханский А. Г. </t>
  </si>
  <si>
    <t>18-0437-01</t>
  </si>
  <si>
    <t>Сивоглазов В. И.</t>
  </si>
  <si>
    <t>Биология. Рабочая тетрадь. 5 класс.</t>
  </si>
  <si>
    <t>20-0299-02</t>
  </si>
  <si>
    <t>Габриелян О.С., Сладков С.А.</t>
  </si>
  <si>
    <t>20-0317-01</t>
  </si>
  <si>
    <t>Габриелян О.С., Аксенова И.В., Остроумов И.Г.</t>
  </si>
  <si>
    <t>20-0322-01</t>
  </si>
  <si>
    <t>Габриелян О. С., Сладков С. А.,  Остроумов И. Г</t>
  </si>
  <si>
    <t>Химия. Рабочая тетрадь. 8 класс</t>
  </si>
  <si>
    <t>20-0318-01</t>
  </si>
  <si>
    <t xml:space="preserve">Габриелян О.С., Аксёнова И.В., Остроумов И.Г. </t>
  </si>
  <si>
    <t>20-0323-01</t>
  </si>
  <si>
    <t>Химия. Рабочая тетрадь. 9 класс</t>
  </si>
  <si>
    <t>30-0177-01</t>
  </si>
  <si>
    <t>Музыка. Творческая тетрадь. 8 класс.</t>
  </si>
  <si>
    <t>19-0365-04</t>
  </si>
  <si>
    <t>Максаковкий В.П., Заяц Д.В.</t>
  </si>
  <si>
    <t>География. Рабочая тетрадь. 10-11 класс</t>
  </si>
  <si>
    <t>21-0622-02</t>
  </si>
  <si>
    <t>Кулягина Г. П., Мещерякова Л. В., Миловзорова А. М. и др.</t>
  </si>
  <si>
    <t>20-0300-01</t>
  </si>
  <si>
    <t>Червина В. В., Варламова А. В., Хасянова Т. В.</t>
  </si>
  <si>
    <t>18-0479-01</t>
  </si>
  <si>
    <t xml:space="preserve">Пасечник В.В., Швецов Г.Г., Ефимова Т.М. </t>
  </si>
  <si>
    <t>20-0449-01</t>
  </si>
  <si>
    <t>19-0196-04</t>
  </si>
  <si>
    <t>13-0383-03</t>
  </si>
  <si>
    <t>06-0588-01</t>
  </si>
  <si>
    <t>Новлянская З.Н.</t>
  </si>
  <si>
    <t>06-0589-01</t>
  </si>
  <si>
    <t>Русский язык. Канакина В.П. (1-4) (Школа России)/Русский язык. Климанова Л.Ф. (1-4) (Перспектива)</t>
  </si>
  <si>
    <t>Мишин А. В., Воложанина Н. В.</t>
  </si>
  <si>
    <t>19-0195-06</t>
  </si>
  <si>
    <t>13-1409-01</t>
  </si>
  <si>
    <t>13-1407-01</t>
  </si>
  <si>
    <t>13-1408-01</t>
  </si>
  <si>
    <t>05-0568-04</t>
  </si>
  <si>
    <t>08-0383-05</t>
  </si>
  <si>
    <t>07-0430-04</t>
  </si>
  <si>
    <t>Шахматы в школе. 1 класс</t>
  </si>
  <si>
    <t>Шахматы в школе. 2 класс</t>
  </si>
  <si>
    <t>Шахматы в школе. 3 класс</t>
  </si>
  <si>
    <t>Шахматы в школе. 4 класс</t>
  </si>
  <si>
    <t>Шахматы в школе. Рабочая тетрадь. 1 класс</t>
  </si>
  <si>
    <t>Шахматы в школе. Методическое пособие. 1 класс</t>
  </si>
  <si>
    <t>Шахматы в школе. Рабочая тетрадь. 2 класс</t>
  </si>
  <si>
    <t>Шахматы в школе. Методическое пособие. 2 класс</t>
  </si>
  <si>
    <t>Шахматы в школе. Рабочая тетрадь. 3 класс</t>
  </si>
  <si>
    <t>Шахматы в школе. Методическое пособие. 3 класс</t>
  </si>
  <si>
    <t>Шахматы в школе. Рабочая тетрадь. 4 класс</t>
  </si>
  <si>
    <t>Шахматы в школе. Методическое пособие. 4 класс</t>
  </si>
  <si>
    <t>Шахматы в школе. 1-7 классы. Сборник примерных рабочих программ.</t>
  </si>
  <si>
    <t>Химия. Рабочие программы. Предметная линия учебников Габриеляна О.С . 8-9 классы.</t>
  </si>
  <si>
    <t>Математика. Рабочая тетрадь. 1 дополнительный класс. В 2 частях. Часть 1 (для обучающихся с интеллектуальными нарушениями)</t>
  </si>
  <si>
    <t>Математика. Рабочая тетрадь. 1 дополнительный класс. В 2 частях. Часть 2 (для обучающихся с интеллектуальными нарушениями)</t>
  </si>
  <si>
    <t>34-0415-01</t>
  </si>
  <si>
    <t>5 - 6 лет</t>
  </si>
  <si>
    <t>Здорово быть здоровым. 5-6 лет</t>
  </si>
  <si>
    <t>34-0435-01</t>
  </si>
  <si>
    <t>Соковня И. И.</t>
  </si>
  <si>
    <t>Неболейка</t>
  </si>
  <si>
    <t>22-0456-01</t>
  </si>
  <si>
    <t>Корнева Т. А., Корнев О. А.</t>
  </si>
  <si>
    <t>Проектная мастерская. 1 класс</t>
  </si>
  <si>
    <t>22-0566-01</t>
  </si>
  <si>
    <t>Арсеньева Т. Н.</t>
  </si>
  <si>
    <t>16-0579-01</t>
  </si>
  <si>
    <t>Долина Н. В.</t>
  </si>
  <si>
    <t>Я - лидер нового поколения. Учебное пособие</t>
  </si>
  <si>
    <t>Лидерство</t>
  </si>
  <si>
    <t>Трудные задания ОГЭ</t>
  </si>
  <si>
    <t>Трудные задания ЕГЭ</t>
  </si>
  <si>
    <t>Макарова Н. И., Ветринская В. В.</t>
  </si>
  <si>
    <t>Фоменко Т. М., Горбачева Е. Ю., Седова Т. В.</t>
  </si>
  <si>
    <t>Бубнова Г. И.</t>
  </si>
  <si>
    <t>Лытаева М. А., Сергеева В. С.</t>
  </si>
  <si>
    <t>Артасов И. А., Мельникова О. Н., Войцик Ю. Г.</t>
  </si>
  <si>
    <t>Русский язык. Основной государственный экзамен. Готовимся к устной части</t>
  </si>
  <si>
    <t>Английский язык. Основной государственный экзамен. Устная часть</t>
  </si>
  <si>
    <t>Немецкий язык. Основной государственный экзамен. Письменная часть</t>
  </si>
  <si>
    <t>Немецкий язык. Основной государственный экзамен. Устная часть</t>
  </si>
  <si>
    <t>Французский язык. Основной государственный экзамен. Сборник тренировочных заданий</t>
  </si>
  <si>
    <t>Математика. Трудные задания ОГЭ. Задания повышенного и высокого уровней сложности. Приёмы и способы решений</t>
  </si>
  <si>
    <t>Английский язык. Единый государственный экзамен. Устная часть</t>
  </si>
  <si>
    <t>Английский язык. Единый государственный экзамен. Грамматика и лексика</t>
  </si>
  <si>
    <t>Немецкий язык. Единый государственный экзамен. Письменная часть</t>
  </si>
  <si>
    <t>История. Трудные задания ЕГЭ. Работа с картами</t>
  </si>
  <si>
    <t>Русский язык. Трудные задания ЕГЭ. Анализ текста</t>
  </si>
  <si>
    <t>Русский язык. Трудные задания ЕГЭ. Сложные случаи орфографии и пунктуации.</t>
  </si>
  <si>
    <t>История. Трудные задания ЕГЭ.  Работа с изображениями</t>
  </si>
  <si>
    <t>Английский язык. Трудные задания ЕГЭ</t>
  </si>
  <si>
    <t>Химический турнир. 8-11 классы.</t>
  </si>
  <si>
    <t>13-0660-02</t>
  </si>
  <si>
    <t>13-0661-02</t>
  </si>
  <si>
    <t>06-0590-01</t>
  </si>
  <si>
    <t>Литературное чтение. "Сферы" (1-4)</t>
  </si>
  <si>
    <t>06-0592-01</t>
  </si>
  <si>
    <t>06-0595-01</t>
  </si>
  <si>
    <t>06-0596-01</t>
  </si>
  <si>
    <t>06-0597-01</t>
  </si>
  <si>
    <t>06-0598-01</t>
  </si>
  <si>
    <t>Английский язык. "Сферы" (2-4)</t>
  </si>
  <si>
    <t>Математика. "Сферы" (1-4)</t>
  </si>
  <si>
    <t>Чердаков Д.Н., Дунев А.И., Вербицкая Л.A. и др./Под ред. Вербицкой Л.А.</t>
  </si>
  <si>
    <t>Русский язык. "Сферы". (5-9)</t>
  </si>
  <si>
    <t>Чердаков Д.Н., Дунев А.И., Вербицкая Л.А. и др. /Под ред. Вербицкой Л.А.</t>
  </si>
  <si>
    <t>Коровина В.Я., Журавлев В.П., Коровин В.И и др./ Под ред. Коровиной В .Я.</t>
  </si>
  <si>
    <t>Алексеев А.А., Смирнова Е.Ю., Б. Дерков-Диссельбек и др.</t>
  </si>
  <si>
    <t>Английский язык. "Сферы" (5-9)</t>
  </si>
  <si>
    <t>Китайский язык. Время учить китайский (5-9)</t>
  </si>
  <si>
    <t>Всеобщая история. История Нового времени</t>
  </si>
  <si>
    <t>Всеобщая история. "Сферы" (5-10)</t>
  </si>
  <si>
    <t>Обществознание. "Сферы" (6-9)</t>
  </si>
  <si>
    <t>Математика. "Сферы" (5-6)</t>
  </si>
  <si>
    <t>Алгебра. "Сферы" (7-9)</t>
  </si>
  <si>
    <t>Геометрия. "Сферы" (7-9)</t>
  </si>
  <si>
    <t>Геометрия. 9 класс.</t>
  </si>
  <si>
    <t>Физика. "Сферы" (7-9)</t>
  </si>
  <si>
    <t>Сивоглазов В.И., Каменский А.А., Касперская Е.К. и др.</t>
  </si>
  <si>
    <t>Химия. "Сферы" (8-9)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</si>
  <si>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</si>
  <si>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</si>
  <si>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</si>
  <si>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Чертов В.Ф., Трубина Л.A., Антипова А.М.и др./Под ред. В.Ф. Чертова</t>
  </si>
  <si>
    <t>Английский язык. "Сферы" (10-11)</t>
  </si>
  <si>
    <t>Французский язык. Второй иностранный язык (базовый уровень)</t>
  </si>
  <si>
    <t>Французский язык. Второй  иностранный язык.10 класс (базовый уровень)</t>
  </si>
  <si>
    <t>Французский язык. Второй иностранный язык. 11 класс (базовый уровень)</t>
  </si>
  <si>
    <t>Испанский язык. Второй иностранный язык (базовый уровень)</t>
  </si>
  <si>
    <t>Испанский язык. Второй иностранный язык. 10-11 классы (базовый уровень)</t>
  </si>
  <si>
    <t>История России (базовый и углубленный уровни) (в 3 частях)</t>
  </si>
  <si>
    <t>География (базовый и углубленный уровни)</t>
  </si>
  <si>
    <t>География. "Сферы" (10-11)</t>
  </si>
  <si>
    <t>Обществознание. "Сферы" (10-11) (Базовый)</t>
  </si>
  <si>
    <t>Математика: алгебра и начала математического анализа, геометрия (базовый уровень)</t>
  </si>
  <si>
    <t>Информатика. "Сферы" (10-11) (Базовый)</t>
  </si>
  <si>
    <t>Физика. "Сферы" (10-11) (Базовый)</t>
  </si>
  <si>
    <t>Физика (базовый и углубленный уровни)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</si>
  <si>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</si>
  <si>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</si>
  <si>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</si>
  <si>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</si>
  <si>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</si>
  <si>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Биология. (углублённый уровень)</t>
  </si>
  <si>
    <t>Алексашина И.Ю., Галактионов К.В., Ляпцев А.В., Шаталов М.А. и др./Под ред. Алексашиной И.Ю.</t>
  </si>
  <si>
    <t>Pay Ф.Ф., Кац З.Г., Морева Н.А., Слезина Н.Ф.</t>
  </si>
  <si>
    <t>Информатика. 3-4 классы. Часть 1.</t>
  </si>
  <si>
    <t>Информатика. 3-4 классы. Часть 2.</t>
  </si>
  <si>
    <t>Информатика. 3-4 классы. Часть 3.</t>
  </si>
  <si>
    <t>Изобразительное искусство (1-5) (для глухих и слабослышащих обучающихся)</t>
  </si>
  <si>
    <t>Панчищина В. А., Гельфман Э.Г., Ксенева В.Н. и др.</t>
  </si>
  <si>
    <t>Технология. Сельскохозяйственный труд (5-9) (Для обучающихся с интеллектуальными нарушениями)</t>
  </si>
  <si>
    <t>Галеева Н.Л. и др.</t>
  </si>
  <si>
    <t>Сборник метапредметных заданий для начальной школы. 2 класс. Часть 1.</t>
  </si>
  <si>
    <t>Сборник метапредметных заданий для начальной школы. 2 класс. Часть 2.</t>
  </si>
  <si>
    <t>Галеева Н. Л., Кононова Е,Ю., Трафлялина А.А. и др.</t>
  </si>
  <si>
    <t>Сборник метапредметных заданий для начальной школы. 3 класс. Часть 1.</t>
  </si>
  <si>
    <t>Галеева Н. Л., Евдокимова Г.Ю., Замулина Н.В. и др.</t>
  </si>
  <si>
    <t>Сборник метапредметных заданий для начальной школы. 3 класс. Часть 2.</t>
  </si>
  <si>
    <t>Сборник метапредметных заданий для начальной школы. 4 класс. Часть 1.</t>
  </si>
  <si>
    <t>Сборник метапредметных заданий для начальной школы. 4 класс. Часть 2.</t>
  </si>
  <si>
    <t>Климанова Л. Ф., Абрамов А. В., Борейко Л. Н.</t>
  </si>
  <si>
    <t>Климанова Л. Ф., Абрамов А. В.</t>
  </si>
  <si>
    <t>Климанова Л. Ф., Абрамов А. В., Пудикова Н. А.</t>
  </si>
  <si>
    <t>Климанова Л. Ф.</t>
  </si>
  <si>
    <t>Русский язык. Тесты. 1 класс</t>
  </si>
  <si>
    <t xml:space="preserve">Русский язык. Проверочные работы. 1 класс                          </t>
  </si>
  <si>
    <t xml:space="preserve">Русский язык. Проверочные работы. 2 класс                          </t>
  </si>
  <si>
    <t>05-0753-01</t>
  </si>
  <si>
    <t xml:space="preserve">Русский язык. Проверочные работы. 3 класс                          </t>
  </si>
  <si>
    <t xml:space="preserve">К пятерке шаг за шагом, или 50 занятий с репетитором. Русский язык. 2-4 классы. </t>
  </si>
  <si>
    <t>05-0198-02</t>
  </si>
  <si>
    <t>Климанова Л. Ф., Коти Т. Ю.</t>
  </si>
  <si>
    <t>Климанова Л. Ф., Коти Т.Ю., Абрамов А. В. и др.</t>
  </si>
  <si>
    <t>Коти Т. Ю.</t>
  </si>
  <si>
    <t>Климанова Л. Ф., Коти Т.Ю.</t>
  </si>
  <si>
    <t>Тренажёр младшего школьника</t>
  </si>
  <si>
    <t>24-2472-01</t>
  </si>
  <si>
    <t>Алексеев А.А., Смирнова Е. Ю. и др.</t>
  </si>
  <si>
    <t>Английский язык. Тетрадь-экзаменатор. 2 класс</t>
  </si>
  <si>
    <t>Английский язык. «Звездный английский» (2-4) (5-9) (10-11)</t>
  </si>
  <si>
    <t>Баранова К. М., Дули Д., Эванс В.</t>
  </si>
  <si>
    <t>Английский язык. «Английский в фокусе» (2-4) (5-9) (10-11)</t>
  </si>
  <si>
    <t>Английский язык. Контрольные задания. 2 класс.</t>
  </si>
  <si>
    <t>Английский язык. Контрольные задания. 3 класс.</t>
  </si>
  <si>
    <t>24-2177-02</t>
  </si>
  <si>
    <t>Английский язык. Книга для родителей. 3 класс</t>
  </si>
  <si>
    <t>24-2185-02</t>
  </si>
  <si>
    <t>Английский язык. Книга для родителей. 4 класс</t>
  </si>
  <si>
    <t>Автор-сост. Верещагина И. Н., Притыкина Т. А.</t>
  </si>
  <si>
    <t>Учи иностранный</t>
  </si>
  <si>
    <t>24-4207-01</t>
  </si>
  <si>
    <t>Дули Д., Эванс В.</t>
  </si>
  <si>
    <t>Английский язык. Время грамматики. 2-4 классы.</t>
  </si>
  <si>
    <t>Время грамматики</t>
  </si>
  <si>
    <t>Немецкий язык. Бим И.Л. и др. (2-11)</t>
  </si>
  <si>
    <t>Немецкий язык. Словарная тетрадь. 2 класса</t>
  </si>
  <si>
    <t>Немецкий язык. Контрольные задания. 3 кл.</t>
  </si>
  <si>
    <t>Немецкий язык. Прописи. 2 класс</t>
  </si>
  <si>
    <t>Немецкий язык. Рабочая тетрадь. 4 класс В 2-х. Ч. 1</t>
  </si>
  <si>
    <t>25-0835-01</t>
  </si>
  <si>
    <t>Бакирова И. Б.</t>
  </si>
  <si>
    <t>Немецкий язык. Грамматический тренажер. 2 класс</t>
  </si>
  <si>
    <t>25-0836-01</t>
  </si>
  <si>
    <t>Немецкий язык. Грамматический тренажер. 3 класс</t>
  </si>
  <si>
    <t>25-0837-01</t>
  </si>
  <si>
    <t>Немецкий язык. Грамматический тренажер. 4 класс</t>
  </si>
  <si>
    <t>Французский язык. Рабочая тетрадь. 3 класс. Углубленное изучение.</t>
  </si>
  <si>
    <t xml:space="preserve">Французский язык. Рабочая тетрадь. 2 класс. </t>
  </si>
  <si>
    <t xml:space="preserve">Французский язык. Рабочая тетрадь. 3 класс. </t>
  </si>
  <si>
    <t>Испанский язык. Рабочая тетрадь. 2 класс. Углубленное изучение.</t>
  </si>
  <si>
    <t>Испанский язык. Рабочая тетрадь. 3 класс. Углубленное изучение.</t>
  </si>
  <si>
    <t>Испанский язык. Рабочая тетрадь. 4 класс. Углубленное изучение.</t>
  </si>
  <si>
    <t>Испанский язык. Тестовые и контрольные задания. 2-4 классы</t>
  </si>
  <si>
    <t>07-0080-09</t>
  </si>
  <si>
    <t>07-0081-09</t>
  </si>
  <si>
    <t>07-0047-17</t>
  </si>
  <si>
    <t>07-0048-16</t>
  </si>
  <si>
    <t>07-0049-11</t>
  </si>
  <si>
    <t>07-0050-11</t>
  </si>
  <si>
    <t>07-0053-08</t>
  </si>
  <si>
    <t>07-0054-08</t>
  </si>
  <si>
    <t>07-0340-04</t>
  </si>
  <si>
    <t>07-0348-04</t>
  </si>
  <si>
    <t>07-0572-01</t>
  </si>
  <si>
    <t>100 задач по математике с решениями и ответами. 3 класс</t>
  </si>
  <si>
    <t xml:space="preserve">Никифорова Г. В.        </t>
  </si>
  <si>
    <t xml:space="preserve">Внетабличное умножение и деление. 3–4 класс </t>
  </si>
  <si>
    <t>08-0298-04</t>
  </si>
  <si>
    <t>Плешаков А.А. и др.</t>
  </si>
  <si>
    <t>Окружающий мир. Тетрадь учебных достижений. 1 класс</t>
  </si>
  <si>
    <t>Плешаков А. А., Крючкова Е. А.</t>
  </si>
  <si>
    <t>Шпикалова Т. Я., Ершова Л. В., Поровская Г. А. и др.</t>
  </si>
  <si>
    <t>31-0093-06</t>
  </si>
  <si>
    <t>Уроки изобразительного  искусства. Поурочные разработки. 1-4 классы</t>
  </si>
  <si>
    <t xml:space="preserve">Изобразительное искусство. Творческая тетрадь. 1 класс. </t>
  </si>
  <si>
    <t xml:space="preserve">Изобразительное искусство. Творческая тетрадь. 3 класс. </t>
  </si>
  <si>
    <t xml:space="preserve">Изобразительное искусство. Творческая тетрадь. 4 класс. </t>
  </si>
  <si>
    <t>Лутцева Е. А., Корнева Т.А., Корнев О. А.</t>
  </si>
  <si>
    <t>Роговцева Н. И., Шипилова Н. В., Анащенкова С. В.</t>
  </si>
  <si>
    <t>Технология. Тетрадь проектов. 1 класс</t>
  </si>
  <si>
    <t>Роговцева Н. И., Богданова Н. В., Шипилова Н. В.</t>
  </si>
  <si>
    <t>03-0134-04</t>
  </si>
  <si>
    <t xml:space="preserve">Ковалева Г. С., Кузнецова М. И., Краснянская К. А. Рыдзе О.А. Демидова М.Ю.        </t>
  </si>
  <si>
    <t>Ковалева Г. С., Кузнецова М. И.</t>
  </si>
  <si>
    <t>Ковалева Г. С., Краснянская К. А., Рыдзе О. А.</t>
  </si>
  <si>
    <t>Кузнецова Л. В., Минаева С. С., Рослова Л. О. и др. / Под ред. Ковалёвой Г.С., Логиновой О. Б.</t>
  </si>
  <si>
    <t>Скорая помощь по русскому языку. Рабочая тетрадь. 7 класс. В 2-х ч. Ч. 1.</t>
  </si>
  <si>
    <t>Скорая помощь по русскому языку. Рабочая тетрадь. 7 класс. В 2-х ч. Ч. 2.</t>
  </si>
  <si>
    <t xml:space="preserve">Ладыженская Т.А., Тростенцова Л.А. </t>
  </si>
  <si>
    <t>11-1139-01</t>
  </si>
  <si>
    <t>Русский язык. Проверочные работы. 9 класс</t>
  </si>
  <si>
    <t>Русский язык. Готовимся к ГИА. Тесты, творческие работы, проекты. 5 класс</t>
  </si>
  <si>
    <t>11-1125-01</t>
  </si>
  <si>
    <t>Нарушевич А.Г., Голубева И.В.</t>
  </si>
  <si>
    <t>Русский язык. Самостоятельные и контрольные работы. 5 класс</t>
  </si>
  <si>
    <t>Русский язык. Готовимся к ОГЭ. Тесты, творческие работы, проекты. 6 класс</t>
  </si>
  <si>
    <t>11-1128-01</t>
  </si>
  <si>
    <t>Нарушевич А.Г., Голубева И.В., Ускова И.В.</t>
  </si>
  <si>
    <t>Русский язык. Самостоятельные и контрольные работы. 6 класс</t>
  </si>
  <si>
    <t>Русский язык. Готовимся к ГИА/ОГЭ. Тесты, творческие работы, проекты. 8 класс</t>
  </si>
  <si>
    <t>Русский язык. Готовимся к ГИА/ОГЭ. Тесты, творческие работы, проекты. 9 класс</t>
  </si>
  <si>
    <t>Русский язык. Проекты и творческие задания. Рабочая тетрадь. 9 класс</t>
  </si>
  <si>
    <t xml:space="preserve">Тестовые задания по русскому языку. 9 класс. </t>
  </si>
  <si>
    <t>Гончарук С.Ю., Фёдоров В.В.</t>
  </si>
  <si>
    <t>Сборник задач по формированию читательской грамотности 8-11 классы</t>
  </si>
  <si>
    <t>Читаем, думаем, спорим... Дидактические материалы . 5 класс.</t>
  </si>
  <si>
    <t>12-1178-01</t>
  </si>
  <si>
    <t>Литература. Диагностические работы. 6 класс</t>
  </si>
  <si>
    <t>12-1197-01</t>
  </si>
  <si>
    <t>Чертов В. Ф. и др.</t>
  </si>
  <si>
    <t>Литература. Работа с текстом. 5 класс</t>
  </si>
  <si>
    <t>12-1198-01</t>
  </si>
  <si>
    <t>Литература. Работа с текстом. 6 класс</t>
  </si>
  <si>
    <t>Баранова К. М., Дули Д., Копылова В. В.</t>
  </si>
  <si>
    <t>Баранова К. М., Дули Д., Мильруд Р. П. и др.</t>
  </si>
  <si>
    <t>Комиссаров К. В., Кирдяева О. И. и др.</t>
  </si>
  <si>
    <t>Английский язык. Контрольные задания.  8 класс</t>
  </si>
  <si>
    <t xml:space="preserve">Иняшкин С.Г., Комиссаров К.В. </t>
  </si>
  <si>
    <t>Ваулина Ю. Е., Дули Д., Подоляко О. Е. и др.</t>
  </si>
  <si>
    <t>Сост. Ваулина Ю. Е., Дули Д., Подоляко О. Е. и др.</t>
  </si>
  <si>
    <t>Питер Пэн (По Д. Барри). Книга для чтения. 7 класс.</t>
  </si>
  <si>
    <t>Кентервильское привидение. (По О. Уайльду). Книга для чтения. 8 класс.</t>
  </si>
  <si>
    <t>Автор-сост. Афанасьева О. В., Михеева И. В., Баранова К. М.</t>
  </si>
  <si>
    <t>24-3816-01</t>
  </si>
  <si>
    <t>Английский язык. Лексико-грамматический практикум. 8 класс</t>
  </si>
  <si>
    <t>5-7</t>
  </si>
  <si>
    <t>Немецкий язык. Рабочая тетрадь. 5 класс.  Для школ с углубленным изучением немецкого языка</t>
  </si>
  <si>
    <t>Немецкий язык. Рабочая тетрадь. 6 класс.  Для школ с углубленным изучением немецкого языка</t>
  </si>
  <si>
    <t>Немецкий язык. Рабочая тетрадь. 7 класс.  Для школ с углубленным изучением немецкого языка</t>
  </si>
  <si>
    <t>25-0838-01</t>
  </si>
  <si>
    <t>Бакирова И. Б., Лытаева М. А.</t>
  </si>
  <si>
    <t>Немецкий язык. Грамматический тренажер. 5-6 классы</t>
  </si>
  <si>
    <t>25-0708-01</t>
  </si>
  <si>
    <t>Радченко О. А., Костева В. М.</t>
  </si>
  <si>
    <t>Немецкий язык. Практическая грамматика. Уровень А1</t>
  </si>
  <si>
    <t>Французский язык. Рабочая тетрадь. 6  класс</t>
  </si>
  <si>
    <t>Французский язык. Рабочая тетрадь. 7 класс.</t>
  </si>
  <si>
    <t>Французский язык. Рабочая тетрадь.  8 класс</t>
  </si>
  <si>
    <t>Французский язык. Рабочая тетрадь. 9 класс.</t>
  </si>
  <si>
    <t>26-0573-01</t>
  </si>
  <si>
    <t>Французский язык. Сборник контрольных заданий. 7-8 классы.</t>
  </si>
  <si>
    <t>Испанский язык. Рабочая тетрадь. 5класс</t>
  </si>
  <si>
    <t>24-3906-01</t>
  </si>
  <si>
    <t>Цыбанева В. А., Дули Д., Эванс В.</t>
  </si>
  <si>
    <t xml:space="preserve">Английский язык. Второй иностранный язык. Рабочая тетрадь с грамматическим тренажером. 6 класс </t>
  </si>
  <si>
    <t>Немецкий язык. Горизонты (5-11) (Второй иностранный)</t>
  </si>
  <si>
    <t>Аверин М.М., Джин Ф., Рорман Л. .</t>
  </si>
  <si>
    <t>Читаем, пишем и говорим по-французски. Пособие для учащихся.</t>
  </si>
  <si>
    <t>26-0585-01</t>
  </si>
  <si>
    <t>Французский язык. Второй иностранный язык. Сборник упражнений. 7 класс</t>
  </si>
  <si>
    <t>26-0586-01</t>
  </si>
  <si>
    <t>Французский язык. Второй иностранный язык. Сборник упражнений. 8 класс</t>
  </si>
  <si>
    <t xml:space="preserve">Французский язык. Второй иностранный язык. Сборник упражнений. 7 класс (первый год обучения). </t>
  </si>
  <si>
    <t>Французский язык. Встречи (5-9) (Второй иностранный)</t>
  </si>
  <si>
    <t xml:space="preserve">Французский язык. Второй иностранный язык. Сборник упражнений. 8-9 классы (второй и третий годы обучения). </t>
  </si>
  <si>
    <t>28-0047-01</t>
  </si>
  <si>
    <t>Китайский язык. Второй иностранный язык.  Контрольные задания. 7-8 классы</t>
  </si>
  <si>
    <t>28-0037-01</t>
  </si>
  <si>
    <t>Китайский язык. Второй иностранный язык. Рабочая тетрадь. 9 класс</t>
  </si>
  <si>
    <t>15-0835-05</t>
  </si>
  <si>
    <t>6 - 10</t>
  </si>
  <si>
    <t>Данилов А. А., Журавлева О. Н., Барыкина И. Е.</t>
  </si>
  <si>
    <t>История России. Рабочая программа и тематическое планирование. 6 - 10  классы</t>
  </si>
  <si>
    <t>Автор-сост. Мерзликин А. Ю., Старкова И. Г. / Под ред. Данилова А. А.</t>
  </si>
  <si>
    <t>15-0572-02</t>
  </si>
  <si>
    <t>Шевченко Н. И.</t>
  </si>
  <si>
    <t>Всеобщая история. История Древнего мира. Рабочая программа. Поурочные рекомендации. 5 класс</t>
  </si>
  <si>
    <t>15-0569-02</t>
  </si>
  <si>
    <t>Игнатов А. В.</t>
  </si>
  <si>
    <t>Всеобщая история. История Средних веков. Рабочая программа. Поурочные рекомендации. 6 класс</t>
  </si>
  <si>
    <t>15-1086-01</t>
  </si>
  <si>
    <t>Юдовская А. Я., Баранов П. А., Ванюшкина Л. М.</t>
  </si>
  <si>
    <t>Всеобщая история. История Нового времени. Рабочая тетрадь. 7 класс</t>
  </si>
  <si>
    <t>15-1082-01</t>
  </si>
  <si>
    <t>Ведюшкин В. А., Лазарева А. В.</t>
  </si>
  <si>
    <t>История Нового времени. Атлас. 7 класс</t>
  </si>
  <si>
    <t>15-1083-01</t>
  </si>
  <si>
    <t>История Нового времени. Контурные карты. 7 класс</t>
  </si>
  <si>
    <t>15-0565-02</t>
  </si>
  <si>
    <t>Коваль Т. В., Юдовская А. Я., Ванюшкина Л. М.</t>
  </si>
  <si>
    <t>Всеобщая история. история Нового времени. Поурочные рекомендации. Рабочая программа. 7 класс</t>
  </si>
  <si>
    <t>15-1087-01</t>
  </si>
  <si>
    <t>Юдовская А.Я., Баранов П.А., Ванюшкина Л.М.</t>
  </si>
  <si>
    <t>Всеобщая история. История Нового времени. Рабочая тетрадь. 8 класс</t>
  </si>
  <si>
    <t>15-0562-02</t>
  </si>
  <si>
    <t>Всеобщая история. история Нового времени. Поурочные рекомендации. Рабочая программа. 8 класс</t>
  </si>
  <si>
    <t xml:space="preserve">Всеобщая история. История Нового времени. Рабочая тетрадь. 9 класс      </t>
  </si>
  <si>
    <t>15-0555-02</t>
  </si>
  <si>
    <t>Несмелова М. Л.</t>
  </si>
  <si>
    <t>Всеобщая история. История Нового времени. Поурочные рекомендации. Рабочая программа. 9 класс</t>
  </si>
  <si>
    <t>16-0394-01</t>
  </si>
  <si>
    <t>Иванова Л. Ф., Городецкая Н. И., Лискова Т. Е., Рутковская Е. Л.</t>
  </si>
  <si>
    <t>Обществознание. Поурочные разработки. Рабочая программа. 6 класс</t>
  </si>
  <si>
    <t>16-0227-02</t>
  </si>
  <si>
    <t>Обществознание. Рабочая тетрадь. 7 класс.</t>
  </si>
  <si>
    <t>16-0395-01</t>
  </si>
  <si>
    <t>Боголюбов Л. Н., Иванова Л. Ф., Городецкая Н. И. и др.</t>
  </si>
  <si>
    <t>Обществознание. Поурочные разработки. Рабочая программа. 7 класс</t>
  </si>
  <si>
    <t>16-0229-02</t>
  </si>
  <si>
    <t>Обществознание. Рабочая тетрадь. 8 класс.</t>
  </si>
  <si>
    <t>16-0396-01</t>
  </si>
  <si>
    <t>Боголюбов Л. Н. и др.</t>
  </si>
  <si>
    <t>Обществознание. Поурочные разработки. Рабочая программа. 8 класс</t>
  </si>
  <si>
    <t>16-0397-01</t>
  </si>
  <si>
    <t>Обществознание. Поурочные разработки. Рабочая программа. 9 класс</t>
  </si>
  <si>
    <t>16-0423-01</t>
  </si>
  <si>
    <t>Обществознание. Тетрадь-тренажёр. 6 кл.</t>
  </si>
  <si>
    <t>19-0404-03</t>
  </si>
  <si>
    <t>19-0646-01</t>
  </si>
  <si>
    <t>Дубинина С. В.</t>
  </si>
  <si>
    <t>География. Практические работы. 5-6 класс</t>
  </si>
  <si>
    <t>19-0675-01</t>
  </si>
  <si>
    <t>Шидловский И.М., Бондарева М.</t>
  </si>
  <si>
    <t>География. Проверочные и контрольные работы по географии. 5-6 классы</t>
  </si>
  <si>
    <t>19-0368-04</t>
  </si>
  <si>
    <t>География. Поурочные разработки. 5-6 классы</t>
  </si>
  <si>
    <t>19-0676-01</t>
  </si>
  <si>
    <t>География. Проверочные работы. 7 класс</t>
  </si>
  <si>
    <t>19-0424-04</t>
  </si>
  <si>
    <t>География. Поурочные разработки. 7 класс</t>
  </si>
  <si>
    <t>География. Мой тренажер. 8 класс..</t>
  </si>
  <si>
    <t>19-0186-05</t>
  </si>
  <si>
    <t>География. Поурочные разработки. 8 класс</t>
  </si>
  <si>
    <t>19-0197-06</t>
  </si>
  <si>
    <t>География. Поурочные разработки. 9 класс.</t>
  </si>
  <si>
    <t>19-0681-02</t>
  </si>
  <si>
    <t>Алексеев А. И., Бахир М. А., Ильинский С. В. и др.</t>
  </si>
  <si>
    <t>Сборник примерных рабочих программ. География. 5-11 кл.</t>
  </si>
  <si>
    <t>19-0685-01</t>
  </si>
  <si>
    <t>Колечкин И. С.</t>
  </si>
  <si>
    <t>Сборник задач и упражнений по географии. 8-11 классы. Часть 1</t>
  </si>
  <si>
    <t>19-0686-01</t>
  </si>
  <si>
    <t>Сборник задач и упражнений по географии. 8-11 классы. Часть 2</t>
  </si>
  <si>
    <t>География. "Сферы" (5-9)</t>
  </si>
  <si>
    <t>Математика. "Сферы" (5-6); Алгебра. "Сферы" (7-9)</t>
  </si>
  <si>
    <t xml:space="preserve">Минаева С. С. </t>
  </si>
  <si>
    <t>Математика. Устные упражнения. 5 класс</t>
  </si>
  <si>
    <t>Математика. Устные упражнения. 6 класс</t>
  </si>
  <si>
    <t>13-1382-01</t>
  </si>
  <si>
    <t>Ткачёва М.В.</t>
  </si>
  <si>
    <t>Математика. Рабочая тетрадь. 5 класс.</t>
  </si>
  <si>
    <t>13-1385-01</t>
  </si>
  <si>
    <t>Математика. Рабочая тетрадь. 6 класс</t>
  </si>
  <si>
    <t>Математика за 7 занятий. 5 класс.</t>
  </si>
  <si>
    <t>Тысяча и одна задача по математике. 5 — 7 классы.</t>
  </si>
  <si>
    <t>13-1356-01</t>
  </si>
  <si>
    <t>6 - 8</t>
  </si>
  <si>
    <t>Сергеева Т.Ф.</t>
  </si>
  <si>
    <t>Функциональная грамотность. Тренажёр. Математика на каждый день. 6-8 классы.</t>
  </si>
  <si>
    <t>Функциональная грамотность. Тренажёр.</t>
  </si>
  <si>
    <t>Колягин Ю. М., Ткачева М. В., Фёдорова Н. Е. и др.</t>
  </si>
  <si>
    <t>Ткачева М. В., Фёдорова Н. Е., Шабунин М. И.</t>
  </si>
  <si>
    <t>Алгебра. Рабочая тетрадь. 8 класс. В 2-х ч. Ч. 2.</t>
  </si>
  <si>
    <t xml:space="preserve">Алгебра. Рабочая тетрадь. 9 класс. В 2-х ч.. Ч. 1 </t>
  </si>
  <si>
    <t>Сборник задач по алгебре. 8-9 классы.</t>
  </si>
  <si>
    <t>Геометрия. Сборник рабочих программ. 7-9 классы</t>
  </si>
  <si>
    <t>Геометрия. Тематические тесты.. 7 класс.</t>
  </si>
  <si>
    <t xml:space="preserve">Геометрия. Тематические тесты. 8 класс. </t>
  </si>
  <si>
    <t>Задачи по геометрии. 7-11 классы.</t>
  </si>
  <si>
    <t xml:space="preserve">Задачи по геометрии. 7-9 классы.     </t>
  </si>
  <si>
    <t>Физика. Сборник примерных рабочих программ. Предметные линии учебников "Сферы". Физика. 7-9 классы, Физика. 10-11 классы. Базовый уровень</t>
  </si>
  <si>
    <t>Физика. "Сферы" (7-9); Физика. "Сферы" (10-11) (Базовый)</t>
  </si>
  <si>
    <t>Белага В. В. / Под ред. Панебратцева Ю. А.</t>
  </si>
  <si>
    <t>21-0608-01</t>
  </si>
  <si>
    <t>Хмельницкая А.Ю.</t>
  </si>
  <si>
    <t>Физика. Обучающий тренажёр. 7 класс</t>
  </si>
  <si>
    <t>21-0609-01</t>
  </si>
  <si>
    <t>Физика. Обучающий тренажёр. 8 класс</t>
  </si>
  <si>
    <t>Лукашик В., Иванова Е. В.</t>
  </si>
  <si>
    <t>Под ред. Пасечника В. В.</t>
  </si>
  <si>
    <t>Биология.  Рабочая тетрадь. 6 класс</t>
  </si>
  <si>
    <t>Под ред. Пасечник В. В.</t>
  </si>
  <si>
    <t>Биология.  Рабочая тетрадь. 8 класс</t>
  </si>
  <si>
    <t>Пасечник В. В., Швецов Г. Г.</t>
  </si>
  <si>
    <t>18-0438-01</t>
  </si>
  <si>
    <t>Сивоглазов В.И.</t>
  </si>
  <si>
    <t>18-0412-01</t>
  </si>
  <si>
    <t>Сивоглазов В. И. и др.</t>
  </si>
  <si>
    <t>Биология.Рабочие программы. Предметная линия  учебников Сивоглазова В.И.  5-9 классы.</t>
  </si>
  <si>
    <t>Химия. Габриелян О.С. (7); Химия. Габриелян О.С. (8-9)</t>
  </si>
  <si>
    <t>Химия. Тетрадь для лабораторных опытов и практических работ. 8 класс.</t>
  </si>
  <si>
    <t>Химия. Габриелян О.С. (8-9)</t>
  </si>
  <si>
    <t>Химия. Тетрадь для лабораторных опытов и практических работ. 9 класс.</t>
  </si>
  <si>
    <t>Химия. Тетрадь для лабораторных и практических работ. 9 класс</t>
  </si>
  <si>
    <t>Химия. Сборник задач и упражнений. 8 класс</t>
  </si>
  <si>
    <t>20-0328-01</t>
  </si>
  <si>
    <t>Химия. Сборник задач и упражнений. 9 класс</t>
  </si>
  <si>
    <t>Шпикалова Т. Я., Поровская Г. А., Макарова Н. Р. и др.</t>
  </si>
  <si>
    <t>Музыка. Сергеева Г.П. (5-7)</t>
  </si>
  <si>
    <t>Сергеева Г. П.</t>
  </si>
  <si>
    <t>22-0543-01</t>
  </si>
  <si>
    <t>Казакевич В. М., Пичугина Г. В., Семенова Г. Ю. и др.</t>
  </si>
  <si>
    <t>Технология. Методическое пособие. 5-9 классы</t>
  </si>
  <si>
    <t>22-0258-01</t>
  </si>
  <si>
    <t>Технология. Рабочие программы. 5-9 классы.</t>
  </si>
  <si>
    <t>22-0308-01</t>
  </si>
  <si>
    <t>Казакевич В. М., Пичугина Г. В., Семенова Г. Ю. и др. / Под ред. Казакевич В. М.</t>
  </si>
  <si>
    <t>Технология. Проекты и кейсы. 5 класс</t>
  </si>
  <si>
    <t>11-1342-01</t>
  </si>
  <si>
    <t>Всероссийские проверочные работы. Русский язык. Рабочая тетрадь. 7 класс</t>
  </si>
  <si>
    <t>Мигунова М.А.</t>
  </si>
  <si>
    <t xml:space="preserve">Всероссийские проверочные работы. Русский язык.15 вариантов. 5 класс. </t>
  </si>
  <si>
    <t>Стаценко Т. Н.</t>
  </si>
  <si>
    <t xml:space="preserve">Всероссийские проверочные работы. Русский язык. 15 вариантов. 6 класс. </t>
  </si>
  <si>
    <t>13-1253-01</t>
  </si>
  <si>
    <t>Всероссийские проверочные работы. Математика. 15 типовых вариантов. 7 класс</t>
  </si>
  <si>
    <t>Всероссийские проверочные работы. История. 15 вариантов. 5 класс.</t>
  </si>
  <si>
    <t>Всероссийские проверочные работы. История. 15 вариантов. 6 класс.</t>
  </si>
  <si>
    <t xml:space="preserve">Всероссийские проверочные работы. География. 15 вариантов. 6 класс. </t>
  </si>
  <si>
    <t>Всероссийские проверочные работы. Английский язык. 10 вариантов. 7 класс.</t>
  </si>
  <si>
    <t>Всероссийские проверочные работы. Немецкий язык. 10 вариантов. 7 класс.</t>
  </si>
  <si>
    <t>11-1596-01</t>
  </si>
  <si>
    <t>Русский язык. Трудные задания ОГЭ. Итоговое собеседование</t>
  </si>
  <si>
    <t>Коллектив авторов</t>
  </si>
  <si>
    <t>20-0426-01</t>
  </si>
  <si>
    <t>Габриелян О.С., Деглина Т. Е.</t>
  </si>
  <si>
    <t>Химия. Трудные задания ОГЭ.  Химический эксперимент</t>
  </si>
  <si>
    <t>24-2453-02</t>
  </si>
  <si>
    <t>Английский язык. Тетрадь-тренажёр. 10 класс</t>
  </si>
  <si>
    <t>Английский язык. Контрольные задания. 10 класс.</t>
  </si>
  <si>
    <t>Гамлет (По У. Шекспиру). Книга для чтения. 11 класс</t>
  </si>
  <si>
    <t>Английский язык. Эффективные приёмы подготовки к ЕГЭ.</t>
  </si>
  <si>
    <t>Абросимова Л. С., Долгопольская И. Б., Дули Д.</t>
  </si>
  <si>
    <t>Немецкий язык. Вундеркинды (10-11) (Базовый/Углублённый)</t>
  </si>
  <si>
    <t>24-3907-01</t>
  </si>
  <si>
    <t>Цыбанева В.А., Дули Д., Эванс В.</t>
  </si>
  <si>
    <t>Английский язык. Второй иностранный язык. Рабочая тетрадь с грамматическим тренажером. 10 класс</t>
  </si>
  <si>
    <t>Аверин М.М. и др.</t>
  </si>
  <si>
    <t>Немецкий язык. Второй иностранный язык. Тетрадь-тренажёр для подготовки к ЕГЭ. 11 класс</t>
  </si>
  <si>
    <t>История. История России. Рабочая тетрадь. 10 класс. В 2-х частях. Часть 1.</t>
  </si>
  <si>
    <t>15-1073-01</t>
  </si>
  <si>
    <t>А.А. Вершинин</t>
  </si>
  <si>
    <t>История России. Атлас. 10 класс</t>
  </si>
  <si>
    <t>15-1075-01</t>
  </si>
  <si>
    <t>История России. Контурные карты. 10 класс</t>
  </si>
  <si>
    <t>15-0892-01</t>
  </si>
  <si>
    <t>Несмелова М. Л., Середнякова Е. Г., Сороко-Цюпа А. О.</t>
  </si>
  <si>
    <t>История. Всеобщая история. Новейшая история. Поурочные рекомендации. Рабочая программа. 10 класс. Базовый и углублённый уровни</t>
  </si>
  <si>
    <t>Всероссийские проверочные работы. История. Рабочая тетрадь. 11 класс</t>
  </si>
  <si>
    <t>15-1358-01</t>
  </si>
  <si>
    <t>Макарова М. И.</t>
  </si>
  <si>
    <t>История. Всероссийские проверочные работы. 15 типовых вариантов. 11 класс.</t>
  </si>
  <si>
    <t>19-0671-01</t>
  </si>
  <si>
    <t>Автор-сост. Козаренко А. Е.</t>
  </si>
  <si>
    <t>19-0672-01</t>
  </si>
  <si>
    <t>География. Контурные карты. 10-11 кл.</t>
  </si>
  <si>
    <t>19-0457-03</t>
  </si>
  <si>
    <t>Максаковский В. П., Заяц Д. В.</t>
  </si>
  <si>
    <t>География. Методические рекомендации. 10-11 классы.</t>
  </si>
  <si>
    <t>16-0413-01</t>
  </si>
  <si>
    <t>Боголюбов Л. Н., Лазебникова А. Ю., Аверьянов Ю. И. и др.</t>
  </si>
  <si>
    <t>Обществознаие. Рабочая программа. Поурочные рекомендации. 10 класс. Базовый уровень</t>
  </si>
  <si>
    <t>16-0414-01</t>
  </si>
  <si>
    <t xml:space="preserve"> Боголюбов Л. Н., Лазебникова А. Ю., Городецкая Н. И. и др.</t>
  </si>
  <si>
    <t>Обществознаие. Рабочая программа. Поурочные рекомендации. 11 класс. Базовый уровень</t>
  </si>
  <si>
    <t>Шабунин М. И., Ткачева М. В., Федорова Н. Е.</t>
  </si>
  <si>
    <t xml:space="preserve">Алгебра и начала математического анализа. Дидактические материалы. 10 класс. Базовый и углублённый уровни. </t>
  </si>
  <si>
    <t xml:space="preserve">Геометрия. Самостоятельные работы. 10 класс. </t>
  </si>
  <si>
    <t>13-1410-01</t>
  </si>
  <si>
    <t xml:space="preserve">Геометрия. Самостоятельные работы. 11 класс. </t>
  </si>
  <si>
    <t>Шабунин М. И., Ткачева М. В., Федорова Н. Е. и др.</t>
  </si>
  <si>
    <t>Алгебра и начала математического  анализа. Тематические тесты. 10 класс. Базовый и профильный уровни</t>
  </si>
  <si>
    <t>Алгебра и начала математического  анализа. Тематические тесты. 11 класс. Базовый и профильный уровни</t>
  </si>
  <si>
    <t>13-0732-01</t>
  </si>
  <si>
    <t>Геометрия. Дидактические материалы. 11 класс.Базовый и углублённый уровни</t>
  </si>
  <si>
    <t>13-1290-01</t>
  </si>
  <si>
    <t>Алгебра и начала математического анализа. Универсальный многоуровневый сборник задач. 10-11 классы.</t>
  </si>
  <si>
    <t>13-1291-01</t>
  </si>
  <si>
    <t>Геометрия. Универсальный многоуровневый сборник задач 10-11 классы.</t>
  </si>
  <si>
    <t>21-0250-02</t>
  </si>
  <si>
    <t>Физика. Задачник. 10 класс. Базовый уровень.</t>
  </si>
  <si>
    <t>Физика. Мякишев Г.Я. и др. Классический курс (10-11) (Базовый  уровень)</t>
  </si>
  <si>
    <t>Физика. Cамостоятельные и контрольные и работы. 10 кл.</t>
  </si>
  <si>
    <t>Биология. Физика. Химия. 10-11 класс. Сборник задач и упражнений</t>
  </si>
  <si>
    <t>Комолова Л. Ф., Коновалова Н. А. / Под ред. Пентина А. Ю.</t>
  </si>
  <si>
    <t>Сборник задач и  упражнений. Физика. 10-11 классы. Углубленный уровень</t>
  </si>
  <si>
    <t>Химия. Рабочие программы. Предметная линия учебников Габриеляна О.С. 10-11 классы. Базовый уровень</t>
  </si>
  <si>
    <t>Химия. 10 -11 класс. Сборник задач и упражнений</t>
  </si>
  <si>
    <t>Биология. Рабочая тетрадь. 10-11 классы. Базовый уровень.</t>
  </si>
  <si>
    <t>Биология. Рабочие программы. Предметная линия учебников "Линия жизни" 10-11 классы. Базовый уровень.</t>
  </si>
  <si>
    <t xml:space="preserve">Биология. Тетрадь-практикум. 10-11 классы. Базовый уровень. </t>
  </si>
  <si>
    <t>Биология. Практикум для учащихся 10-11 классов. Профильный уровень.</t>
  </si>
  <si>
    <t>Дымшиц Г.М., Саблина О.В.</t>
  </si>
  <si>
    <t>Биология. Рабочие программы. Предметная линия учебников "Линия жизни". 10-11 кл. Углубленный уровень</t>
  </si>
  <si>
    <t>09-0002-02</t>
  </si>
  <si>
    <t>Аргунова М.В. и др.</t>
  </si>
  <si>
    <t>Экология. Методические рекомендации. 10-11 классы</t>
  </si>
  <si>
    <t>Кузнецов К. Г., Серебряков А. Г., Биккулова О. С. и др.</t>
  </si>
  <si>
    <t>13-1276-01</t>
  </si>
  <si>
    <t>ЕГЭ. Математика. 15 новых вариантов от «Просвещения».  Базовый уровень</t>
  </si>
  <si>
    <t>13-1277-01</t>
  </si>
  <si>
    <t>ЕГЭ. Математика. 15 лучших вариантов от "Просвещения". Профильный уровень</t>
  </si>
  <si>
    <t>Русский язык. Твой курс подготовки к ЕГЭ. Задания для самоподготовки с комментированными ответами</t>
  </si>
  <si>
    <t>Маслов В. В., Бондарцова Ю. Л.</t>
  </si>
  <si>
    <t>13-1263-01</t>
  </si>
  <si>
    <t>Шевкин А.В.</t>
  </si>
  <si>
    <t>Математика. Трудные задания ЕГЭ. Задачи с экономическим содержанием</t>
  </si>
  <si>
    <t>13-1264-01</t>
  </si>
  <si>
    <t>Математика. Трудные задания ЕГЭ. Задачи с параметром.</t>
  </si>
  <si>
    <t xml:space="preserve">Артасов И. А., Мельникова О. Н.  </t>
  </si>
  <si>
    <t xml:space="preserve">Кроткова А.А., Сатари В.В.        </t>
  </si>
  <si>
    <t xml:space="preserve">Дети с нарушениями опорно-двигательного аппарата. Учебное пособие для общеобразовательных организаций      </t>
  </si>
  <si>
    <t xml:space="preserve">Дети с задержкой психического развития. Учебное пособие для общеобразовательных организаций       </t>
  </si>
  <si>
    <t xml:space="preserve">Дети с интеллектуальными нарушениями. Учебное пособие для общеобразовательных организаций       </t>
  </si>
  <si>
    <t>Развитие речи. Письмо. Тетрадь-помощница. Пособие для учащихся начальных классов</t>
  </si>
  <si>
    <t>Письмо. Понимаю и различаю текст, предложение, слово. Тетрадь-помощница. Учебное пособие для учащихся начальных классов</t>
  </si>
  <si>
    <t>Письмо. Различаю гласные звуки. Правильно пишу. Тетрадь-помощница. Учебное пособие для учащихся начальных классов.</t>
  </si>
  <si>
    <t>Письмо. Различаю твёрдые и мягкие согласные звуки. Обозначаю мягкость согласных. Тетрадь-помощница. Учебное пособие для учащихся начальных классов</t>
  </si>
  <si>
    <t>Письмо. Различаю твердые и мягкие согласные звуки. Правильно пишу. Тетрадь-помощница. Учебное пособие для учащихся начальных классов</t>
  </si>
  <si>
    <t>Письмо. Различаю звонкие и глухие согласные звуки. Правильно пишу. Тетрадь-помощница. Учебное пособие для учащихся начальных классов.</t>
  </si>
  <si>
    <t>Чтение. От слога к слову. Тетрадь-помощница. Учебное пособие для учащихся начальных классов</t>
  </si>
  <si>
    <t>Чтение. Читаю словами. Тетрадь-помощница. Пособие для учащихся начальных классов</t>
  </si>
  <si>
    <t>Чтение. Читаю и понимаю. Тетрадь-помощница. Учебное пособие для учащихся начальных классов</t>
  </si>
  <si>
    <t>Логопедическое сопровождение учащихся начальных классов. Чтение. Программно-методические материалы. Пособие для учителя</t>
  </si>
  <si>
    <t>Логопедическое сопровождение учащихся начальных классов. Письмо. Программно-методические материалы. Пособие для учителя</t>
  </si>
  <si>
    <t>Пропись для 1 класса. В 3 частях. Часть 1. (Пропись № 1) (для обучающихся с интеллектуальными нарушениями)</t>
  </si>
  <si>
    <t>Пропись для 1 класса. В 3 частях. Часть 2. (Пропись № 2) (для обучающихся с интеллектуальными нарушениями)</t>
  </si>
  <si>
    <t>Пропись для 1 класса. В 3 частях. Часть 3. (Пропись № 3) (для обучающихся с интеллектуальными нарушениями)</t>
  </si>
  <si>
    <t>Читай, думай, пиши. Рабочая тетрадь по русскому языку для учащихся 2 класса. В 2 частях. Часть 1 (для обучающихся с интеллектуальными нарушениями)</t>
  </si>
  <si>
    <t>Читай, думай, пиши. Рабочая тетрадь по русскому языку для учащихся 2 класса. В 2 частях. Часть 2 (для обучающихся с интеллектуальными нарушениями)</t>
  </si>
  <si>
    <t>Аксёнова А. К., Галунчикова Н. Г., Якубовская Э. В.</t>
  </si>
  <si>
    <t>Математика. Рабочая тетрадь. 1 класс. В 2  частях. Часть1 (для обучающихся с интеллектуальными нарушениями)</t>
  </si>
  <si>
    <t>Математика. Рабочая тетрадь. 1 класс. В 2 частях. Часть 2  (для обучающихся с интеллектуальными нарушениями)</t>
  </si>
  <si>
    <t>Математика. Рабочая тетрадь. 3 класс. Ч. 1. (для обучающихся с интеллектуальными нарушениями)</t>
  </si>
  <si>
    <t>Математика. Рабочая тетрадь. 3 класс. Ч. 2. (для обучающихся с интеллектуальными нарушениями)</t>
  </si>
  <si>
    <t>Рудченко Т. А., Семёнов А. Л.</t>
  </si>
  <si>
    <t>Семёнов А. Л., Рудченко Т. А.</t>
  </si>
  <si>
    <t>Окружающий мир. Тетрадка-плюс. 1 класс.</t>
  </si>
  <si>
    <t>Технология. Ручной труд. 1 класс. Рабочая тетрадь. В 2 частях. Часть. 1 (для обучающихся с интеллектуальными нарушениями)</t>
  </si>
  <si>
    <t>Технология. Ручной труд. 1 класс. Рабочая тетрадь. В 2 частях. Ч. 2. (для обучающихся с интеллектуальными нарушениями)</t>
  </si>
  <si>
    <t>Технология. Ручной труд. Рабочая тетрадь. 2 класс( для обучающихся с интеллектуальными нарушениями)</t>
  </si>
  <si>
    <t>Технология. Ручной труд. Рабочая тетрадь. 3 класс (для обучающихся с интеллектуальными нарушениями).</t>
  </si>
  <si>
    <t>1-7</t>
  </si>
  <si>
    <t xml:space="preserve">Бгажнокова И. М., Смирнова Л. В.        </t>
  </si>
  <si>
    <t xml:space="preserve">История Отечества. Рабочая тетрадь. 7 класс  (для обучающихся с интеллектуальными нарушениями)            </t>
  </si>
  <si>
    <t>Основы финансовой грамотности. Методические рекомендации. 8-9 классы</t>
  </si>
  <si>
    <t>Основы Финансовой грамотности. Рабочая тетрадь  8-9 классы</t>
  </si>
  <si>
    <t>Математика  5-9 кл. (для обучающихся с интеллектуальными нарушениями)</t>
  </si>
  <si>
    <t>Рабочая тетрадь по математике для учащихся 7 класса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</si>
  <si>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</si>
  <si>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Что мы знаем про то, что нас окружает? 1-4 классы. В 2-х ч.. Ч.1</t>
  </si>
  <si>
    <t>Информационная безопасность или на расстоянии одного вируса. 7-9 классы.  (совместно с Лабораторией Касперского)</t>
  </si>
  <si>
    <t>Марко А. А., Смирнов А. В.</t>
  </si>
  <si>
    <t>Экологическая культура и здоровье человека. Практикум.5-7 классы.</t>
  </si>
  <si>
    <t>Леонтович А. В., Смирнов И. А., Саввичев А. С.</t>
  </si>
  <si>
    <t>Проектная мастерская. 5-9 классы.</t>
  </si>
  <si>
    <t>Смирнов И. А., Мальцевская Н. В.</t>
  </si>
  <si>
    <t>Исследовательские и проектные работы по биологии. 5-9 классы.</t>
  </si>
  <si>
    <t>Траектория личного качества жизни. 8-9 классы.</t>
  </si>
  <si>
    <t>Исследовательские и проектные работы по химии. 5-9 классы.</t>
  </si>
  <si>
    <t>Половкова М. В., Носов А. В., Половкова Т. В. и др.</t>
  </si>
  <si>
    <t>Индивидуальный проект. 10-11 классы.</t>
  </si>
  <si>
    <t>Биохимия. 10-11 классы.</t>
  </si>
  <si>
    <t>Физическая химия. 10-11 классы.</t>
  </si>
  <si>
    <t>Экологическая безопасность. Школьный экологический мониторинг.Практикум. 10-11 классы.</t>
  </si>
  <si>
    <t>Медицинская статистика. 10-11 классы.</t>
  </si>
  <si>
    <t>Биотехнология. 10-11 классы.</t>
  </si>
  <si>
    <t>Аплевич О.А., Жадько Н. В.</t>
  </si>
  <si>
    <t>Основы фармакологии. 10-11 классы.</t>
  </si>
  <si>
    <t>Основы компьютерной анимации. 10-11 классы</t>
  </si>
  <si>
    <t>Что мы знаем про то, что нас окружает? 1-4 классы. В 2-х ч.. Ч.2</t>
  </si>
  <si>
    <t>Алёша Ермолин</t>
  </si>
  <si>
    <t>Светухин В.В., Явтушенко И.О.</t>
  </si>
  <si>
    <t>Белага В. В. Татюшкина О.Ю.</t>
  </si>
  <si>
    <t>Школа волонтёра. 5-7 классы</t>
  </si>
  <si>
    <t xml:space="preserve">Французский язык. Рабочая тетрадь. 9 класс. </t>
  </si>
  <si>
    <t>21-0664-01</t>
  </si>
  <si>
    <t>Иванеско С. В., Колясников О. В., Копачева Е. В., Лихаева Т. Н., Негазов А. И., Нугаева Н. П., Рябов В. И.</t>
  </si>
  <si>
    <t>Биология. Физика. Химия. Сборник задач и упражнений. 7-9 классы</t>
  </si>
  <si>
    <t>18-0612-01</t>
  </si>
  <si>
    <t>Биология. Растения. Грибы. Лишайники. Сборник задач и упражнений. 5-6 классы.</t>
  </si>
  <si>
    <t>11-1631-01</t>
  </si>
  <si>
    <t>5 - 8</t>
  </si>
  <si>
    <t>Фёдоров В. В., Гончарук С. Ю., Баканова М. А., Жигалов А. Ю., Стрейкмане Э. Р.</t>
  </si>
  <si>
    <t>Русский язык. Сборник задач по формированию читательской грамотности. 5-8 классы</t>
  </si>
  <si>
    <t>19-0705-01</t>
  </si>
  <si>
    <t>19-0706-01</t>
  </si>
  <si>
    <t>Сборник задач и упражнений по географии. 8-11 классы. Часть 3</t>
  </si>
  <si>
    <t>Сборник задач и упражнений по географии. 8-11 классы. Часть 4</t>
  </si>
  <si>
    <t>Колечкин И.С., Сафаров А.И.</t>
  </si>
  <si>
    <t>Русский язык. Развитие речи. 1 дополнительный класс. В 2 частях. Часть 1 (для слабослышащих и позднооглохших обучающихся).</t>
  </si>
  <si>
    <t>Русский язык. Развитие речи. 1 дополнительный класс. В 2 частях. Часть 2 (для слабослышащих и позднооглохших обучающихся).</t>
  </si>
  <si>
    <t>Произношение. 1 дополнительный класс. В 2 частях. Часть 1 (для слабослышащих и позднооглохших обучающихся)</t>
  </si>
  <si>
    <t>Произношение. 1 дополнительный класс. В 2 частях. Часть 2 (для слабослышащих и позднооглохших обучающихся)</t>
  </si>
  <si>
    <t>Произношение. 1 класс. В 2 частях. Часть 1 (для слабослышащих и позднооглохших обучающихся)</t>
  </si>
  <si>
    <t>Произношение. 1 класс. В 2 частях. Часть 2 (для слабослышащих и позднооглохших обучающихся)</t>
  </si>
  <si>
    <t>Произношение. 2 класс. В 2 частях. Часть 1 (для слабослышащих и позднооглохших обучающихся)</t>
  </si>
  <si>
    <t>Произношение. 2 класс. В 2 частях. Часть 2 (для слабослышащих и позднооглохших обучающихся)</t>
  </si>
  <si>
    <t>Произношение. 3 класс. В 2 частях. Часть 1 (для слабослышащих и позднооглохших обучающихся)</t>
  </si>
  <si>
    <t>Произношение. 3 класс. В 2 частях. Часть 2 (для слабослышащих и позднооглохших обучающихся)</t>
  </si>
  <si>
    <t>Произношение. 4 класс. В 2 частях. Часть 1 (для слабослышащих и позднооглохших обучающихся)</t>
  </si>
  <si>
    <t>Произношение. 4 класс. В 2 частях. Часть 2 (для слабослышащих и позднооглохших обучающихся)</t>
  </si>
  <si>
    <t>Смирнова Е. Ю., Хайн Э.</t>
  </si>
  <si>
    <t>Коти Т.</t>
  </si>
  <si>
    <t>Лытаева М. А.,Люкина Е. В.</t>
  </si>
  <si>
    <t>Адаптированная основная образовательная программа дошкольного образования детей с тяжёлыми нарушениями речи. С методическими рекомендациями</t>
  </si>
  <si>
    <t>Адаптированная основная образовательная программа дошкольного образования детей с умственной отсталостью (интеллектуальными нарушениями) с метод. рекомендациями</t>
  </si>
  <si>
    <t>Гостар А.А.</t>
  </si>
  <si>
    <t>Якубовская Э. В., Шишкова М. И., Бгажнокова И. М.</t>
  </si>
  <si>
    <t>Бгажнокова И. М., Смирнова Л. В., Фёдорова Е. Н.</t>
  </si>
  <si>
    <t>Лифанова Т. М., Соломина Е. Н., Шевырёва И. В. И др.</t>
  </si>
  <si>
    <t>Биология. Животные. Рабочая тетрадь. 8 класс (для обучающихся с интеллектуальными нарушениями)</t>
  </si>
  <si>
    <t xml:space="preserve">Испанский язык. Рабочая тетрадь к учебнику. 6 класс. </t>
  </si>
  <si>
    <t xml:space="preserve">Испанский язык. Рабочая тетрадь. 7 класс.  </t>
  </si>
  <si>
    <t xml:space="preserve">Испанский язык. Рабочая тетрадь. 8 класс. </t>
  </si>
  <si>
    <t xml:space="preserve">Французский язык. Второй иностранный язык. Рабочая тетрадь. 5 класс.  </t>
  </si>
  <si>
    <t>Французский язык. Второй иностранный язык. Книга для чтения. 5 класс.</t>
  </si>
  <si>
    <t xml:space="preserve">Французский язык. Второй иностранный язык. Сборник упражнений. Чтение и письмо. 6 класс. </t>
  </si>
  <si>
    <t>Испанский язык. Второй иностранный язык. Сборник упражнений.  5-6 классы</t>
  </si>
  <si>
    <t>Сизова А. А.</t>
  </si>
  <si>
    <t xml:space="preserve">Сизова А. А. </t>
  </si>
  <si>
    <t>Французский язык. Второй иностранный язык. Сборник упражнений. 10 класс (базовый уровень)</t>
  </si>
  <si>
    <t>Испанский язык. Второй иностранный язык. Сборник упражнений.  10-11  классы (базовый уровень)</t>
  </si>
  <si>
    <t>08-0636-01</t>
  </si>
  <si>
    <t>Фомин О.В.</t>
  </si>
  <si>
    <t>Детям о Великой Отечественной войне</t>
  </si>
  <si>
    <t>3. Учебники, обеспечивающие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</si>
  <si>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3.1. Начальное общее образование</t>
  </si>
  <si>
    <t>3.1.1. Родной язык и литературное чтение на родноя языке (предметная область)</t>
  </si>
  <si>
    <t>3.1.1.1. Родной язык (учебный предмет)</t>
  </si>
  <si>
    <t>3.1.1.1.22.1</t>
  </si>
  <si>
    <t>11-1588-01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</si>
  <si>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</si>
  <si>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</si>
  <si>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</si>
  <si>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3.1.1.1.22.2</t>
  </si>
  <si>
    <t>61-0316-01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</si>
  <si>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</si>
  <si>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</si>
  <si>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3.1.1.1.22.3</t>
  </si>
  <si>
    <t>61-0317-01</t>
  </si>
  <si>
    <t>Русский родной язык. 3 класс</t>
  </si>
  <si>
    <t>3.1.1.1.22.4</t>
  </si>
  <si>
    <t>61-0318-01</t>
  </si>
  <si>
    <t>Русский родной язык. 4 класс</t>
  </si>
  <si>
    <t>3.2. Основное общее образование</t>
  </si>
  <si>
    <t>3.2.1. Родной язык и литературное чтение на родноя языке (предметная область)</t>
  </si>
  <si>
    <t>3.2.1.1. Родной язык (учебный предмет)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</si>
  <si>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</si>
  <si>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</si>
  <si>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</si>
  <si>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</t>
  </si>
  <si>
    <t>Русский родной язык. 5 класс</t>
  </si>
  <si>
    <t>Русский родной язык (5-9)</t>
  </si>
  <si>
    <t>3.2.1.1.12.2</t>
  </si>
  <si>
    <t>61-0319-01</t>
  </si>
  <si>
    <t>Русский родной язык. 6 класс</t>
  </si>
  <si>
    <t>3.2.1.1.12.3</t>
  </si>
  <si>
    <t>61-0320-01</t>
  </si>
  <si>
    <t>Русский родной язык. 7 класс</t>
  </si>
  <si>
    <t>3.2.1.1.12.4</t>
  </si>
  <si>
    <t>61-0321-01</t>
  </si>
  <si>
    <t>Русский родной язык. 8 класс</t>
  </si>
  <si>
    <t>3.2.1.1.12.5</t>
  </si>
  <si>
    <t>11-1686-01</t>
  </si>
  <si>
    <t>Русский родной язык. 9 класс</t>
  </si>
  <si>
    <t>000000000</t>
  </si>
  <si>
    <t>0000000000</t>
  </si>
  <si>
    <t>shkola2018@mail.ru</t>
  </si>
  <si>
    <t>143900, Московская облась, город Балашиха,пр-т Ленина, д. 20</t>
  </si>
  <si>
    <t>Иванов Иван Иванович, 8(9**)-***-**-**</t>
  </si>
  <si>
    <t>МБОУ "Школа №1"</t>
  </si>
  <si>
    <t>Муниципальное бюджетное общеобразовательное учреждение Городского округа Балашиха "Средняя общеобразовательная школа № 1"</t>
  </si>
  <si>
    <t>Балашиха</t>
  </si>
  <si>
    <t>Пример заполнения</t>
  </si>
  <si>
    <t>КПП</t>
  </si>
  <si>
    <t>ИНН</t>
  </si>
  <si>
    <t>e-mail организации</t>
  </si>
  <si>
    <r>
      <t xml:space="preserve">Полный фактический адрес организации (заказчика) (индекс, район, город, улица, дом) </t>
    </r>
    <r>
      <rPr>
        <b/>
        <sz val="12"/>
        <color rgb="FFFF0000"/>
        <rFont val="Calibri"/>
        <family val="2"/>
        <charset val="204"/>
      </rPr>
      <t>- адрес доставки</t>
    </r>
  </si>
  <si>
    <t>ФИО ответственного за приемку Товара (полностью), телефон, 
e-mail</t>
  </si>
  <si>
    <t>ФИО контрактного управляющего (полностью), телефон, 
e-mail</t>
  </si>
  <si>
    <t>ФИО директора (полностью), телефон, 
e-mail</t>
  </si>
  <si>
    <t>Сокращенное наименование организации (Заказчик)</t>
  </si>
  <si>
    <t>Полное наименование организации (Заказчик)</t>
  </si>
  <si>
    <t>Наименование района /городского округа</t>
  </si>
  <si>
    <t>№п/п</t>
  </si>
  <si>
    <t>ИНН 0000000001</t>
  </si>
  <si>
    <t>ИНН 0000000002</t>
  </si>
  <si>
    <t>ИНН 0000000003</t>
  </si>
  <si>
    <t>ИНН 0000000004</t>
  </si>
  <si>
    <t>ИНН 0000000005</t>
  </si>
  <si>
    <t>ИНН 0000000006</t>
  </si>
  <si>
    <t>ИНН 0000000007</t>
  </si>
  <si>
    <t>ИНН 0000000008</t>
  </si>
  <si>
    <t>ИНН 0000000009</t>
  </si>
  <si>
    <t>ИНН 0000000010</t>
  </si>
  <si>
    <t>ИНН 0000000011</t>
  </si>
  <si>
    <t>ИНН 0000000012</t>
  </si>
  <si>
    <t>ИНН 0000000013</t>
  </si>
  <si>
    <t>ИНН 0000000014</t>
  </si>
  <si>
    <t>ИНН 0000000015</t>
  </si>
  <si>
    <t>ИНН 0000000016</t>
  </si>
  <si>
    <t>ИНН 0000000017</t>
  </si>
  <si>
    <t>ИНН 0000000018</t>
  </si>
  <si>
    <t>ИНН 0000000019</t>
  </si>
  <si>
    <t>ИНН 0000000020</t>
  </si>
  <si>
    <t>ИНН 0000000021</t>
  </si>
  <si>
    <t>ИНН 0000000022</t>
  </si>
  <si>
    <t>ИНН 0000000023</t>
  </si>
  <si>
    <t>ИНН 0000000024</t>
  </si>
  <si>
    <t>ИНН 0000000025</t>
  </si>
  <si>
    <t>ИНН 0000000026</t>
  </si>
  <si>
    <t>ИНН 0000000027</t>
  </si>
  <si>
    <t>ИНН 0000000028</t>
  </si>
  <si>
    <t>ИНН 0000000029</t>
  </si>
  <si>
    <t>ИНН 0000000030</t>
  </si>
  <si>
    <t>ИНН 0000000031</t>
  </si>
  <si>
    <t>ИНН 0000000032</t>
  </si>
  <si>
    <t>ИНН 0000000033</t>
  </si>
  <si>
    <t>ИНН 0000000034</t>
  </si>
  <si>
    <t>ИНН 0000000035</t>
  </si>
  <si>
    <t>ИНН 0000000036</t>
  </si>
  <si>
    <t>ИНН 0000000037</t>
  </si>
  <si>
    <t>ИНН 0000000038</t>
  </si>
  <si>
    <t>ИНН 0000000039</t>
  </si>
  <si>
    <t>ИНН 0000000040</t>
  </si>
  <si>
    <t>ИНН 0000000041</t>
  </si>
  <si>
    <t>ИНН 0000000042</t>
  </si>
  <si>
    <t>ИНН 0000000043</t>
  </si>
  <si>
    <t>ИНН 0000000044</t>
  </si>
  <si>
    <t>ИНН 0000000045</t>
  </si>
  <si>
    <t>ИНН 0000000046</t>
  </si>
  <si>
    <t>ИНН 0000000047</t>
  </si>
  <si>
    <t>ИНН 0000000048</t>
  </si>
  <si>
    <t>ИНН 0000000049</t>
  </si>
  <si>
    <t>ИНН 0000000050</t>
  </si>
  <si>
    <t>ИНН 0000000051</t>
  </si>
  <si>
    <t>ИНН 0000000052</t>
  </si>
  <si>
    <t>ИНН 0000000053</t>
  </si>
  <si>
    <t>ИНН 0000000054</t>
  </si>
  <si>
    <t>ИНН 0000000055</t>
  </si>
  <si>
    <t>ИНН 0000000056</t>
  </si>
  <si>
    <t>ИНН 0000000057</t>
  </si>
  <si>
    <t>ИНН 0000000058</t>
  </si>
  <si>
    <t>ИНН 0000000059</t>
  </si>
  <si>
    <t>ИНН 0000000060</t>
  </si>
  <si>
    <t>ИНН 0000000061</t>
  </si>
  <si>
    <t>ИНН 0000000062</t>
  </si>
  <si>
    <t>ИНН 0000000063</t>
  </si>
  <si>
    <t>ИНН 0000000064</t>
  </si>
  <si>
    <t>ИНН 0000000065</t>
  </si>
  <si>
    <t>ИНН 0000000066</t>
  </si>
  <si>
    <t>ИНН 0000000067</t>
  </si>
  <si>
    <t>ИНН 0000000068</t>
  </si>
  <si>
    <t>ИНН 0000000069</t>
  </si>
  <si>
    <t>ИНН 0000000070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</si>
  <si>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</si>
  <si>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</si>
  <si>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</si>
  <si>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</si>
  <si>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</si>
  <si>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</si>
  <si>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</si>
  <si>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</si>
  <si>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</si>
  <si>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</si>
  <si>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</si>
  <si>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</si>
  <si>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</si>
  <si>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</si>
  <si>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</si>
  <si>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</si>
  <si>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</si>
  <si>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</si>
  <si>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</si>
  <si>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</si>
  <si>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</si>
  <si>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</si>
  <si>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</si>
  <si>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</si>
  <si>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</si>
  <si>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</si>
  <si>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</si>
  <si>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</si>
  <si>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</si>
  <si>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</si>
  <si>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</si>
  <si>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</si>
  <si>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</si>
  <si>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</si>
  <si>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</si>
  <si>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</si>
  <si>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</si>
  <si>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</si>
  <si>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</si>
  <si>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</si>
  <si>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</si>
  <si>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</si>
  <si>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</si>
  <si>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</si>
  <si>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</si>
  <si>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</si>
  <si>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</si>
  <si>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</si>
  <si>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</si>
  <si>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</si>
  <si>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</si>
  <si>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</si>
  <si>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</si>
  <si>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</si>
  <si>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</si>
  <si>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</si>
  <si>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</si>
  <si>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</si>
  <si>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</si>
  <si>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</si>
  <si>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>получатель 61</t>
  </si>
  <si>
    <t>получатель 62</t>
  </si>
  <si>
    <t>получатель 63</t>
  </si>
  <si>
    <t>получатель 64</t>
  </si>
  <si>
    <t>получатель 65</t>
  </si>
  <si>
    <t>получатель 66</t>
  </si>
  <si>
    <t>получатель 67</t>
  </si>
  <si>
    <t>получатель 68</t>
  </si>
  <si>
    <t>получатель 69</t>
  </si>
  <si>
    <t>получатель 70</t>
  </si>
  <si>
    <t>21-0623-01</t>
  </si>
  <si>
    <t>Лапина И.К. , Сурдин В.Г.</t>
  </si>
  <si>
    <t>Школа юного астронома. 3-4 классы.</t>
  </si>
  <si>
    <t>21-0624-01</t>
  </si>
  <si>
    <t>Гомулина Н.Н., Сурдин В.Г.</t>
  </si>
  <si>
    <t>Введение в астрономию. 5-7 классы.</t>
  </si>
  <si>
    <t>18-0593-01</t>
  </si>
  <si>
    <t>Духанина И.В.</t>
  </si>
  <si>
    <t>Латинский язык для медицинских классов. 10-11 классы.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</si>
</sst>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48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rgb="FFFF0000"/>
      <name val="Cambria"/>
      <family val="1"/>
      <charset val="204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4" fillId="0" borderId="0" applyNumberFormat="0" applyFill="0" applyBorder="0" applyAlignment="0" applyProtection="0"/>
    <xf numFmtId="0" fontId="4" fillId="0" borderId="0"/>
  </cellStyleXfs>
  <cellXfs count="348">
    <xf numFmtId="0" fontId="0" fillId="0" borderId="0" xfId="0"/>
    <xf numFmtId="0" fontId="5" fillId="2" borderId="1" xfId="1" applyFont="1" applyFill="1" applyBorder="1" applyAlignment="1" applyProtection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4" applyProtection="1">
      <protection locked="0"/>
    </xf>
    <xf numFmtId="0" fontId="1" fillId="0" borderId="1" xfId="4" applyBorder="1" applyProtection="1">
      <protection locked="0"/>
    </xf>
    <xf numFmtId="0" fontId="1" fillId="0" borderId="1" xfId="4" applyFont="1" applyBorder="1" applyProtection="1">
      <protection locked="0"/>
    </xf>
    <xf numFmtId="0" fontId="1" fillId="0" borderId="0" xfId="4" applyProtection="1"/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4" fillId="0" borderId="1" xfId="5" applyNumberFormat="1" applyFill="1" applyBorder="1" applyAlignment="1" applyProtection="1">
      <alignment vertical="center" wrapText="1"/>
    </xf>
    <xf numFmtId="49" fontId="1" fillId="0" borderId="1" xfId="4" applyNumberFormat="1" applyFont="1" applyFill="1" applyBorder="1" applyAlignment="1" applyProtection="1">
      <alignment vertical="center" wrapText="1"/>
    </xf>
    <xf numFmtId="49" fontId="1" fillId="0" borderId="1" xfId="4" applyNumberFormat="1" applyFont="1" applyFill="1" applyBorder="1" applyAlignment="1" applyProtection="1">
      <alignment horizontal="center" vertical="center"/>
    </xf>
    <xf numFmtId="49" fontId="16" fillId="13" borderId="1" xfId="4" applyNumberFormat="1" applyFont="1" applyFill="1" applyBorder="1" applyAlignment="1" applyProtection="1">
      <alignment horizontal="center" vertical="center" wrapText="1"/>
    </xf>
    <xf numFmtId="49" fontId="17" fillId="13" borderId="1" xfId="4" applyNumberFormat="1" applyFont="1" applyFill="1" applyBorder="1" applyAlignment="1" applyProtection="1">
      <alignment horizontal="center" vertical="center" wrapText="1"/>
    </xf>
    <xf numFmtId="49" fontId="13" fillId="13" borderId="1" xfId="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 textRotation="90"/>
      <protection locked="0"/>
    </xf>
    <xf numFmtId="2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/>
    <xf numFmtId="3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2" fontId="2" fillId="5" borderId="3" xfId="0" applyNumberFormat="1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left" vertical="center"/>
    </xf>
    <xf numFmtId="2" fontId="6" fillId="6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 wrapText="1"/>
    </xf>
    <xf numFmtId="2" fontId="7" fillId="6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2" fontId="7" fillId="5" borderId="3" xfId="0" applyNumberFormat="1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left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left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/>
    </xf>
    <xf numFmtId="2" fontId="7" fillId="9" borderId="5" xfId="0" applyNumberFormat="1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2" fontId="7" fillId="9" borderId="3" xfId="0" applyNumberFormat="1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left" vertical="center" wrapText="1"/>
    </xf>
    <xf numFmtId="2" fontId="7" fillId="6" borderId="5" xfId="0" applyNumberFormat="1" applyFont="1" applyFill="1" applyBorder="1" applyAlignment="1" applyProtection="1">
      <alignment horizontal="center" vertical="center" wrapText="1"/>
    </xf>
    <xf numFmtId="14" fontId="2" fillId="5" borderId="3" xfId="0" quotePrefix="1" applyNumberFormat="1" applyFont="1" applyFill="1" applyBorder="1" applyAlignment="1" applyProtection="1">
      <alignment horizontal="left" vertical="center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0" quotePrefix="1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left" vertical="center"/>
    </xf>
    <xf numFmtId="0" fontId="8" fillId="5" borderId="13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 wrapText="1"/>
    </xf>
    <xf numFmtId="2" fontId="7" fillId="5" borderId="13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 applyProtection="1">
      <alignment horizontal="center" vertical="center"/>
    </xf>
    <xf numFmtId="2" fontId="7" fillId="5" borderId="5" xfId="0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5" fillId="6" borderId="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vertical="center"/>
    </xf>
    <xf numFmtId="0" fontId="6" fillId="6" borderId="3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2" fontId="7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left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left" vertical="center"/>
    </xf>
    <xf numFmtId="0" fontId="6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2" fillId="10" borderId="3" xfId="0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 applyProtection="1">
      <alignment horizontal="left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3" xfId="0" applyFont="1" applyFill="1" applyBorder="1" applyAlignment="1" applyProtection="1">
      <alignment horizontal="center" vertical="center"/>
    </xf>
    <xf numFmtId="2" fontId="7" fillId="10" borderId="5" xfId="0" applyNumberFormat="1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left" vertical="center"/>
    </xf>
    <xf numFmtId="0" fontId="6" fillId="10" borderId="3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7" fillId="10" borderId="3" xfId="0" applyFont="1" applyFill="1" applyBorder="1" applyAlignment="1" applyProtection="1">
      <alignment horizontal="left" vertical="center" wrapText="1"/>
    </xf>
    <xf numFmtId="0" fontId="7" fillId="10" borderId="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/>
    </xf>
    <xf numFmtId="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2" fontId="7" fillId="1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left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2" fontId="2" fillId="5" borderId="3" xfId="0" applyNumberFormat="1" applyFont="1" applyFill="1" applyBorder="1" applyAlignment="1" applyProtection="1">
      <alignment horizontal="center" vertical="center" wrapText="1"/>
    </xf>
    <xf numFmtId="2" fontId="2" fillId="6" borderId="5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2" fontId="2" fillId="6" borderId="3" xfId="0" applyNumberFormat="1" applyFont="1" applyFill="1" applyBorder="1" applyAlignment="1" applyProtection="1">
      <alignment horizontal="center" vertical="center" wrapText="1"/>
    </xf>
    <xf numFmtId="2" fontId="2" fillId="9" borderId="5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left" vertical="center"/>
    </xf>
    <xf numFmtId="0" fontId="8" fillId="9" borderId="5" xfId="0" applyFont="1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center" vertical="center"/>
    </xf>
    <xf numFmtId="2" fontId="2" fillId="9" borderId="3" xfId="0" applyNumberFormat="1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center"/>
    </xf>
    <xf numFmtId="1" fontId="7" fillId="6" borderId="5" xfId="0" applyNumberFormat="1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/>
    <xf numFmtId="0" fontId="9" fillId="0" borderId="1" xfId="0" applyFont="1" applyFill="1" applyBorder="1" applyAlignment="1" applyProtection="1">
      <alignment horizontal="left" vertical="center"/>
    </xf>
    <xf numFmtId="0" fontId="8" fillId="11" borderId="6" xfId="0" applyFont="1" applyFill="1" applyBorder="1" applyAlignment="1" applyProtection="1">
      <alignment horizontal="left" vertical="center"/>
    </xf>
    <xf numFmtId="0" fontId="8" fillId="11" borderId="5" xfId="0" applyFont="1" applyFill="1" applyBorder="1" applyAlignment="1" applyProtection="1">
      <alignment horizontal="left" vertical="center"/>
    </xf>
    <xf numFmtId="0" fontId="7" fillId="11" borderId="5" xfId="0" applyFont="1" applyFill="1" applyBorder="1" applyAlignment="1" applyProtection="1">
      <alignment horizontal="left" vertical="center"/>
    </xf>
    <xf numFmtId="0" fontId="2" fillId="11" borderId="5" xfId="0" applyFont="1" applyFill="1" applyBorder="1" applyAlignment="1" applyProtection="1">
      <alignment horizontal="center"/>
    </xf>
    <xf numFmtId="0" fontId="7" fillId="11" borderId="5" xfId="0" applyFont="1" applyFill="1" applyBorder="1" applyAlignment="1" applyProtection="1">
      <alignment horizontal="center" vertical="center"/>
    </xf>
    <xf numFmtId="1" fontId="7" fillId="11" borderId="5" xfId="0" applyNumberFormat="1" applyFont="1" applyFill="1" applyBorder="1" applyAlignment="1" applyProtection="1">
      <alignment horizontal="center" vertical="center"/>
    </xf>
    <xf numFmtId="2" fontId="2" fillId="11" borderId="3" xfId="0" applyNumberFormat="1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/>
    <xf numFmtId="0" fontId="2" fillId="11" borderId="4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 vertical="center"/>
    </xf>
    <xf numFmtId="2" fontId="2" fillId="4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/>
    <xf numFmtId="0" fontId="8" fillId="5" borderId="3" xfId="0" applyFont="1" applyFill="1" applyBorder="1" applyAlignment="1" applyProtection="1">
      <alignment horizontal="left" vertical="center"/>
    </xf>
    <xf numFmtId="0" fontId="6" fillId="11" borderId="6" xfId="0" applyFont="1" applyFill="1" applyBorder="1" applyAlignment="1" applyProtection="1">
      <alignment horizontal="left"/>
    </xf>
    <xf numFmtId="0" fontId="6" fillId="11" borderId="5" xfId="0" applyFont="1" applyFill="1" applyBorder="1" applyAlignment="1" applyProtection="1">
      <alignment horizontal="left"/>
    </xf>
    <xf numFmtId="0" fontId="6" fillId="11" borderId="5" xfId="0" applyFont="1" applyFill="1" applyBorder="1" applyAlignment="1" applyProtection="1">
      <alignment wrapText="1"/>
    </xf>
    <xf numFmtId="0" fontId="6" fillId="11" borderId="5" xfId="0" applyFont="1" applyFill="1" applyBorder="1" applyAlignment="1" applyProtection="1">
      <alignment horizontal="center" wrapText="1"/>
    </xf>
    <xf numFmtId="1" fontId="6" fillId="11" borderId="5" xfId="0" applyNumberFormat="1" applyFont="1" applyFill="1" applyBorder="1" applyAlignment="1" applyProtection="1">
      <alignment wrapText="1"/>
    </xf>
    <xf numFmtId="0" fontId="6" fillId="11" borderId="4" xfId="0" applyFont="1" applyFill="1" applyBorder="1" applyAlignment="1" applyProtection="1">
      <alignment wrapText="1"/>
    </xf>
    <xf numFmtId="0" fontId="2" fillId="11" borderId="5" xfId="0" applyFont="1" applyFill="1" applyBorder="1" applyAlignment="1" applyProtection="1"/>
    <xf numFmtId="0" fontId="6" fillId="11" borderId="3" xfId="0" applyFont="1" applyFill="1" applyBorder="1" applyAlignment="1" applyProtection="1">
      <alignment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/>
    </xf>
    <xf numFmtId="0" fontId="2" fillId="9" borderId="8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left" vertical="center"/>
    </xf>
    <xf numFmtId="0" fontId="6" fillId="6" borderId="8" xfId="0" applyFont="1" applyFill="1" applyBorder="1" applyAlignment="1" applyProtection="1"/>
    <xf numFmtId="0" fontId="5" fillId="11" borderId="6" xfId="0" applyFont="1" applyFill="1" applyBorder="1" applyAlignment="1" applyProtection="1">
      <alignment vertical="center"/>
    </xf>
    <xf numFmtId="0" fontId="5" fillId="11" borderId="5" xfId="0" applyFont="1" applyFill="1" applyBorder="1" applyAlignment="1" applyProtection="1">
      <alignment vertical="center"/>
    </xf>
    <xf numFmtId="0" fontId="5" fillId="11" borderId="5" xfId="0" applyFont="1" applyFill="1" applyBorder="1" applyAlignment="1" applyProtection="1">
      <alignment horizontal="center" vertical="center"/>
    </xf>
    <xf numFmtId="1" fontId="5" fillId="11" borderId="5" xfId="0" applyNumberFormat="1" applyFont="1" applyFill="1" applyBorder="1" applyAlignment="1" applyProtection="1">
      <alignment vertical="center"/>
    </xf>
    <xf numFmtId="0" fontId="5" fillId="11" borderId="3" xfId="0" applyFont="1" applyFill="1" applyBorder="1" applyAlignment="1" applyProtection="1">
      <alignment vertical="center"/>
    </xf>
    <xf numFmtId="0" fontId="5" fillId="11" borderId="4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horizontal="left" vertical="center"/>
    </xf>
    <xf numFmtId="2" fontId="2" fillId="4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2" fontId="2" fillId="10" borderId="5" xfId="0" applyNumberFormat="1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0" xfId="0" applyNumberFormat="1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5" fillId="12" borderId="2" xfId="4" applyNumberFormat="1" applyFont="1" applyFill="1" applyBorder="1" applyAlignment="1" applyProtection="1">
      <alignment horizontal="center" vertical="center" wrapText="1"/>
    </xf>
    <xf numFmtId="49" fontId="15" fillId="12" borderId="3" xfId="4" applyNumberFormat="1" applyFont="1" applyFill="1" applyBorder="1" applyAlignment="1" applyProtection="1">
      <alignment horizontal="center" vertical="center" wrapText="1"/>
    </xf>
    <xf numFmtId="49" fontId="15" fillId="12" borderId="4" xfId="4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1"/>
    <cellStyle name="Обычный 2 2" xfId="2"/>
    <cellStyle name="Обычный 2 2 2" xfId="6"/>
    <cellStyle name="Обычный 3" xfId="4"/>
    <cellStyle name="Обычный 4" xfId="3"/>
  </cellStyles>
  <dxfs count="5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kola201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C6" sqref="C6"/>
    </sheetView>
  </sheetViews>
  <sheetFormatPr defaultColWidth="9.140625" defaultRowHeight="15" x14ac:dyDescent="0.25"/>
  <cols>
    <col min="1" max="1" width="3.28515625" style="5" customWidth="1"/>
    <col min="2" max="2" width="16.42578125" style="5" customWidth="1"/>
    <col min="3" max="3" width="17.42578125" style="5" customWidth="1"/>
    <col min="4" max="4" width="16.5703125" style="5" customWidth="1"/>
    <col min="5" max="5" width="16" style="5" customWidth="1"/>
    <col min="6" max="6" width="16.140625" style="5" customWidth="1"/>
    <col min="7" max="7" width="16.85546875" style="5" customWidth="1"/>
    <col min="8" max="8" width="20.140625" style="5" customWidth="1"/>
    <col min="9" max="9" width="20.7109375" style="5" customWidth="1"/>
    <col min="10" max="10" width="13.140625" style="5" customWidth="1"/>
    <col min="11" max="11" width="10.7109375" style="5" customWidth="1"/>
    <col min="12" max="16384" width="9.140625" style="5"/>
  </cols>
  <sheetData>
    <row r="1" spans="1:11" s="8" customFormat="1" ht="137.25" customHeight="1" x14ac:dyDescent="0.25">
      <c r="A1" s="15" t="s">
        <v>5683</v>
      </c>
      <c r="B1" s="13" t="s">
        <v>5682</v>
      </c>
      <c r="C1" s="13" t="s">
        <v>5681</v>
      </c>
      <c r="D1" s="13" t="s">
        <v>5680</v>
      </c>
      <c r="E1" s="13" t="s">
        <v>5679</v>
      </c>
      <c r="F1" s="13" t="s">
        <v>5678</v>
      </c>
      <c r="G1" s="13" t="s">
        <v>5677</v>
      </c>
      <c r="H1" s="14" t="s">
        <v>5676</v>
      </c>
      <c r="I1" s="14" t="s">
        <v>5675</v>
      </c>
      <c r="J1" s="13" t="s">
        <v>5674</v>
      </c>
      <c r="K1" s="13" t="s">
        <v>5673</v>
      </c>
    </row>
    <row r="2" spans="1:11" s="8" customFormat="1" ht="49.5" customHeight="1" x14ac:dyDescent="0.25">
      <c r="A2" s="340" t="s">
        <v>5672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</row>
    <row r="3" spans="1:11" s="8" customFormat="1" ht="150" customHeight="1" x14ac:dyDescent="0.25">
      <c r="A3" s="12" t="s">
        <v>2865</v>
      </c>
      <c r="B3" s="11" t="s">
        <v>5671</v>
      </c>
      <c r="C3" s="9" t="s">
        <v>5670</v>
      </c>
      <c r="D3" s="9" t="s">
        <v>5669</v>
      </c>
      <c r="E3" s="9" t="s">
        <v>5668</v>
      </c>
      <c r="F3" s="9" t="s">
        <v>5668</v>
      </c>
      <c r="G3" s="9" t="s">
        <v>5668</v>
      </c>
      <c r="H3" s="11" t="s">
        <v>5667</v>
      </c>
      <c r="I3" s="10" t="s">
        <v>5666</v>
      </c>
      <c r="J3" s="9" t="s">
        <v>5665</v>
      </c>
      <c r="K3" s="9" t="s">
        <v>5664</v>
      </c>
    </row>
    <row r="4" spans="1:11" x14ac:dyDescent="0.2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</sheetData>
  <mergeCells count="1">
    <mergeCell ref="A2:K2"/>
  </mergeCells>
  <conditionalFormatting sqref="J1 J3">
    <cfRule type="duplicateValues" dxfId="518" priority="4"/>
  </conditionalFormatting>
  <conditionalFormatting sqref="J1 J3">
    <cfRule type="duplicateValues" dxfId="517" priority="3"/>
  </conditionalFormatting>
  <conditionalFormatting sqref="J1 J3">
    <cfRule type="duplicateValues" dxfId="516" priority="1"/>
    <cfRule type="duplicateValues" dxfId="515" priority="2"/>
  </conditionalFormatting>
  <hyperlinks>
    <hyperlink ref="I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27"/>
  <sheetViews>
    <sheetView tabSelected="1" zoomScale="55" zoomScaleNormal="55" workbookViewId="0">
      <selection activeCell="E12" sqref="E12"/>
    </sheetView>
  </sheetViews>
  <sheetFormatPr defaultRowHeight="15.75" x14ac:dyDescent="0.25"/>
  <cols>
    <col min="1" max="1" width="14" style="217" customWidth="1"/>
    <col min="2" max="2" width="17.5703125" style="218" customWidth="1"/>
    <col min="3" max="3" width="13.85546875" style="217" customWidth="1"/>
    <col min="4" max="4" width="23.140625" style="217" customWidth="1"/>
    <col min="5" max="5" width="31.42578125" style="217" customWidth="1"/>
    <col min="6" max="6" width="9" style="218" customWidth="1"/>
    <col min="7" max="7" width="26.140625" style="217" customWidth="1"/>
    <col min="8" max="8" width="43.42578125" style="217" customWidth="1"/>
    <col min="9" max="9" width="22.85546875" style="218" customWidth="1"/>
    <col min="10" max="10" width="17.28515625" style="218" customWidth="1"/>
    <col min="11" max="11" width="11.85546875" style="218" customWidth="1"/>
    <col min="12" max="14" width="15.85546875" style="219" customWidth="1"/>
    <col min="15" max="15" width="17.5703125" style="218" customWidth="1"/>
    <col min="16" max="16" width="13.28515625" style="16" customWidth="1"/>
    <col min="17" max="85" width="12.7109375" style="16" customWidth="1"/>
    <col min="86" max="16384" width="9.140625" style="16"/>
  </cols>
  <sheetData>
    <row r="1" spans="1:85" s="17" customFormat="1" ht="39.75" customHeight="1" x14ac:dyDescent="0.25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s="17" customFormat="1" ht="16.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85" s="17" customFormat="1" ht="16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s="17" customFormat="1" ht="146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8" t="s">
        <v>5684</v>
      </c>
      <c r="Q4" s="18" t="s">
        <v>5685</v>
      </c>
      <c r="R4" s="18" t="s">
        <v>5686</v>
      </c>
      <c r="S4" s="18" t="s">
        <v>5687</v>
      </c>
      <c r="T4" s="18" t="s">
        <v>5688</v>
      </c>
      <c r="U4" s="18" t="s">
        <v>5689</v>
      </c>
      <c r="V4" s="18" t="s">
        <v>5690</v>
      </c>
      <c r="W4" s="18" t="s">
        <v>5691</v>
      </c>
      <c r="X4" s="18" t="s">
        <v>5692</v>
      </c>
      <c r="Y4" s="18" t="s">
        <v>5693</v>
      </c>
      <c r="Z4" s="18" t="s">
        <v>5694</v>
      </c>
      <c r="AA4" s="18" t="s">
        <v>5695</v>
      </c>
      <c r="AB4" s="18" t="s">
        <v>5696</v>
      </c>
      <c r="AC4" s="18" t="s">
        <v>5697</v>
      </c>
      <c r="AD4" s="18" t="s">
        <v>5698</v>
      </c>
      <c r="AE4" s="18" t="s">
        <v>5699</v>
      </c>
      <c r="AF4" s="18" t="s">
        <v>5700</v>
      </c>
      <c r="AG4" s="18" t="s">
        <v>5701</v>
      </c>
      <c r="AH4" s="18" t="s">
        <v>5702</v>
      </c>
      <c r="AI4" s="18" t="s">
        <v>5703</v>
      </c>
      <c r="AJ4" s="18" t="s">
        <v>5704</v>
      </c>
      <c r="AK4" s="18" t="s">
        <v>5705</v>
      </c>
      <c r="AL4" s="18" t="s">
        <v>5706</v>
      </c>
      <c r="AM4" s="18" t="s">
        <v>5707</v>
      </c>
      <c r="AN4" s="18" t="s">
        <v>5708</v>
      </c>
      <c r="AO4" s="18" t="s">
        <v>5709</v>
      </c>
      <c r="AP4" s="18" t="s">
        <v>5710</v>
      </c>
      <c r="AQ4" s="18" t="s">
        <v>5711</v>
      </c>
      <c r="AR4" s="18" t="s">
        <v>5712</v>
      </c>
      <c r="AS4" s="18" t="s">
        <v>5713</v>
      </c>
      <c r="AT4" s="18" t="s">
        <v>5714</v>
      </c>
      <c r="AU4" s="18" t="s">
        <v>5715</v>
      </c>
      <c r="AV4" s="18" t="s">
        <v>5716</v>
      </c>
      <c r="AW4" s="18" t="s">
        <v>5717</v>
      </c>
      <c r="AX4" s="18" t="s">
        <v>5718</v>
      </c>
      <c r="AY4" s="18" t="s">
        <v>5719</v>
      </c>
      <c r="AZ4" s="18" t="s">
        <v>5720</v>
      </c>
      <c r="BA4" s="18" t="s">
        <v>5721</v>
      </c>
      <c r="BB4" s="18" t="s">
        <v>5722</v>
      </c>
      <c r="BC4" s="18" t="s">
        <v>5723</v>
      </c>
      <c r="BD4" s="18" t="s">
        <v>5724</v>
      </c>
      <c r="BE4" s="18" t="s">
        <v>5725</v>
      </c>
      <c r="BF4" s="18" t="s">
        <v>5726</v>
      </c>
      <c r="BG4" s="18" t="s">
        <v>5727</v>
      </c>
      <c r="BH4" s="18" t="s">
        <v>5728</v>
      </c>
      <c r="BI4" s="18" t="s">
        <v>5729</v>
      </c>
      <c r="BJ4" s="18" t="s">
        <v>5730</v>
      </c>
      <c r="BK4" s="18" t="s">
        <v>5731</v>
      </c>
      <c r="BL4" s="18" t="s">
        <v>5732</v>
      </c>
      <c r="BM4" s="18" t="s">
        <v>5733</v>
      </c>
      <c r="BN4" s="18" t="s">
        <v>5734</v>
      </c>
      <c r="BO4" s="18" t="s">
        <v>5735</v>
      </c>
      <c r="BP4" s="18" t="s">
        <v>5736</v>
      </c>
      <c r="BQ4" s="18" t="s">
        <v>5737</v>
      </c>
      <c r="BR4" s="18" t="s">
        <v>5738</v>
      </c>
      <c r="BS4" s="18" t="s">
        <v>5739</v>
      </c>
      <c r="BT4" s="18" t="s">
        <v>5740</v>
      </c>
      <c r="BU4" s="18" t="s">
        <v>5741</v>
      </c>
      <c r="BV4" s="18" t="s">
        <v>5742</v>
      </c>
      <c r="BW4" s="18" t="s">
        <v>5743</v>
      </c>
      <c r="BX4" s="18" t="s">
        <v>5744</v>
      </c>
      <c r="BY4" s="18" t="s">
        <v>5745</v>
      </c>
      <c r="BZ4" s="18" t="s">
        <v>5746</v>
      </c>
      <c r="CA4" s="18" t="s">
        <v>5747</v>
      </c>
      <c r="CB4" s="18" t="s">
        <v>5748</v>
      </c>
      <c r="CC4" s="18" t="s">
        <v>5749</v>
      </c>
      <c r="CD4" s="18" t="s">
        <v>5750</v>
      </c>
      <c r="CE4" s="18" t="s">
        <v>5751</v>
      </c>
      <c r="CF4" s="18" t="s">
        <v>5752</v>
      </c>
      <c r="CG4" s="18" t="s">
        <v>5753</v>
      </c>
    </row>
    <row r="5" spans="1:85" s="17" customFormat="1" ht="69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>
        <f>SUM(M11:M827)</f>
        <v>0</v>
      </c>
      <c r="N5" s="42">
        <f>SUM(N11:N827)</f>
        <v>0</v>
      </c>
      <c r="O5" s="40"/>
      <c r="P5" s="19" t="s">
        <v>5754</v>
      </c>
      <c r="Q5" s="19" t="s">
        <v>5755</v>
      </c>
      <c r="R5" s="19" t="s">
        <v>5756</v>
      </c>
      <c r="S5" s="19" t="s">
        <v>5757</v>
      </c>
      <c r="T5" s="19" t="s">
        <v>5758</v>
      </c>
      <c r="U5" s="19" t="s">
        <v>5759</v>
      </c>
      <c r="V5" s="19" t="s">
        <v>5760</v>
      </c>
      <c r="W5" s="19" t="s">
        <v>5761</v>
      </c>
      <c r="X5" s="19" t="s">
        <v>5762</v>
      </c>
      <c r="Y5" s="19" t="s">
        <v>5763</v>
      </c>
      <c r="Z5" s="19" t="s">
        <v>5764</v>
      </c>
      <c r="AA5" s="19" t="s">
        <v>5765</v>
      </c>
      <c r="AB5" s="19" t="s">
        <v>5766</v>
      </c>
      <c r="AC5" s="19" t="s">
        <v>5767</v>
      </c>
      <c r="AD5" s="19" t="s">
        <v>5768</v>
      </c>
      <c r="AE5" s="19" t="s">
        <v>5769</v>
      </c>
      <c r="AF5" s="19" t="s">
        <v>5770</v>
      </c>
      <c r="AG5" s="19" t="s">
        <v>5771</v>
      </c>
      <c r="AH5" s="19" t="s">
        <v>5772</v>
      </c>
      <c r="AI5" s="19" t="s">
        <v>5773</v>
      </c>
      <c r="AJ5" s="19" t="s">
        <v>5774</v>
      </c>
      <c r="AK5" s="19" t="s">
        <v>5775</v>
      </c>
      <c r="AL5" s="19" t="s">
        <v>5776</v>
      </c>
      <c r="AM5" s="19" t="s">
        <v>5777</v>
      </c>
      <c r="AN5" s="19" t="s">
        <v>5778</v>
      </c>
      <c r="AO5" s="19" t="s">
        <v>5779</v>
      </c>
      <c r="AP5" s="19" t="s">
        <v>5780</v>
      </c>
      <c r="AQ5" s="19" t="s">
        <v>5781</v>
      </c>
      <c r="AR5" s="19" t="s">
        <v>5782</v>
      </c>
      <c r="AS5" s="19" t="s">
        <v>5783</v>
      </c>
      <c r="AT5" s="19" t="s">
        <v>5784</v>
      </c>
      <c r="AU5" s="19" t="s">
        <v>5785</v>
      </c>
      <c r="AV5" s="19" t="s">
        <v>5786</v>
      </c>
      <c r="AW5" s="19" t="s">
        <v>5787</v>
      </c>
      <c r="AX5" s="19" t="s">
        <v>5788</v>
      </c>
      <c r="AY5" s="19" t="s">
        <v>5789</v>
      </c>
      <c r="AZ5" s="19" t="s">
        <v>5790</v>
      </c>
      <c r="BA5" s="19" t="s">
        <v>5791</v>
      </c>
      <c r="BB5" s="19" t="s">
        <v>5792</v>
      </c>
      <c r="BC5" s="19" t="s">
        <v>5793</v>
      </c>
      <c r="BD5" s="19" t="s">
        <v>5794</v>
      </c>
      <c r="BE5" s="19" t="s">
        <v>5795</v>
      </c>
      <c r="BF5" s="19" t="s">
        <v>5796</v>
      </c>
      <c r="BG5" s="19" t="s">
        <v>5797</v>
      </c>
      <c r="BH5" s="19" t="s">
        <v>5798</v>
      </c>
      <c r="BI5" s="19" t="s">
        <v>5799</v>
      </c>
      <c r="BJ5" s="19" t="s">
        <v>5800</v>
      </c>
      <c r="BK5" s="19" t="s">
        <v>5801</v>
      </c>
      <c r="BL5" s="19" t="s">
        <v>5802</v>
      </c>
      <c r="BM5" s="19" t="s">
        <v>5803</v>
      </c>
      <c r="BN5" s="19" t="s">
        <v>5804</v>
      </c>
      <c r="BO5" s="19" t="s">
        <v>5805</v>
      </c>
      <c r="BP5" s="19" t="s">
        <v>5806</v>
      </c>
      <c r="BQ5" s="19" t="s">
        <v>5807</v>
      </c>
      <c r="BR5" s="19" t="s">
        <v>5808</v>
      </c>
      <c r="BS5" s="19" t="s">
        <v>5809</v>
      </c>
      <c r="BT5" s="19" t="s">
        <v>5810</v>
      </c>
      <c r="BU5" s="19" t="s">
        <v>5811</v>
      </c>
      <c r="BV5" s="19" t="s">
        <v>5812</v>
      </c>
      <c r="BW5" s="19" t="s">
        <v>5813</v>
      </c>
      <c r="BX5" s="19" t="s">
        <v>5814</v>
      </c>
      <c r="BY5" s="19" t="s">
        <v>5815</v>
      </c>
      <c r="BZ5" s="19" t="s">
        <v>5816</v>
      </c>
      <c r="CA5" s="19" t="s">
        <v>5817</v>
      </c>
      <c r="CB5" s="19" t="s">
        <v>5818</v>
      </c>
      <c r="CC5" s="19" t="s">
        <v>5819</v>
      </c>
      <c r="CD5" s="19" t="s">
        <v>5820</v>
      </c>
      <c r="CE5" s="19" t="s">
        <v>5821</v>
      </c>
      <c r="CF5" s="19" t="s">
        <v>5822</v>
      </c>
      <c r="CG5" s="19" t="s">
        <v>5823</v>
      </c>
    </row>
    <row r="6" spans="1:85" ht="89.25" customHeight="1" x14ac:dyDescent="0.25">
      <c r="A6" s="1" t="s">
        <v>1</v>
      </c>
      <c r="B6" s="1" t="s">
        <v>2</v>
      </c>
      <c r="C6" s="1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1" t="s">
        <v>8</v>
      </c>
      <c r="I6" s="2" t="s">
        <v>9</v>
      </c>
      <c r="J6" s="2" t="s">
        <v>10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ht="18.75" x14ac:dyDescent="0.25">
      <c r="A7" s="44" t="s">
        <v>14</v>
      </c>
      <c r="B7" s="45"/>
      <c r="C7" s="46"/>
      <c r="D7" s="46"/>
      <c r="E7" s="46"/>
      <c r="F7" s="45"/>
      <c r="G7" s="46"/>
      <c r="H7" s="46"/>
      <c r="I7" s="45"/>
      <c r="J7" s="45"/>
      <c r="K7" s="45"/>
      <c r="L7" s="47"/>
      <c r="M7" s="47"/>
      <c r="N7" s="47"/>
      <c r="O7" s="2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5" ht="15.75" customHeight="1" x14ac:dyDescent="0.25">
      <c r="A8" s="48" t="s">
        <v>15</v>
      </c>
      <c r="B8" s="49"/>
      <c r="C8" s="50"/>
      <c r="D8" s="50"/>
      <c r="E8" s="50"/>
      <c r="F8" s="51"/>
      <c r="G8" s="50"/>
      <c r="H8" s="50"/>
      <c r="I8" s="51"/>
      <c r="J8" s="51"/>
      <c r="K8" s="51"/>
      <c r="L8" s="52"/>
      <c r="M8" s="52"/>
      <c r="N8" s="52"/>
      <c r="O8" s="21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s="30" customFormat="1" x14ac:dyDescent="0.25">
      <c r="A9" s="53" t="s">
        <v>2151</v>
      </c>
      <c r="B9" s="54"/>
      <c r="C9" s="55"/>
      <c r="D9" s="55"/>
      <c r="E9" s="55"/>
      <c r="F9" s="56"/>
      <c r="G9" s="55"/>
      <c r="H9" s="55"/>
      <c r="I9" s="56"/>
      <c r="J9" s="56"/>
      <c r="K9" s="56"/>
      <c r="L9" s="57"/>
      <c r="M9" s="57"/>
      <c r="N9" s="57"/>
      <c r="O9" s="22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30" customFormat="1" x14ac:dyDescent="0.25">
      <c r="A10" s="58" t="s">
        <v>16</v>
      </c>
      <c r="B10" s="59"/>
      <c r="C10" s="60"/>
      <c r="D10" s="60"/>
      <c r="E10" s="60"/>
      <c r="F10" s="59"/>
      <c r="G10" s="60"/>
      <c r="H10" s="60"/>
      <c r="I10" s="59"/>
      <c r="J10" s="59"/>
      <c r="K10" s="59"/>
      <c r="L10" s="61"/>
      <c r="M10" s="61"/>
      <c r="N10" s="61"/>
      <c r="O10" s="23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</row>
    <row r="11" spans="1:85" ht="63" x14ac:dyDescent="0.25">
      <c r="A11" s="62" t="s">
        <v>1431</v>
      </c>
      <c r="B11" s="63" t="s">
        <v>18</v>
      </c>
      <c r="C11" s="62" t="s">
        <v>642</v>
      </c>
      <c r="D11" s="62" t="s">
        <v>19</v>
      </c>
      <c r="E11" s="62" t="s">
        <v>2152</v>
      </c>
      <c r="F11" s="64">
        <v>1</v>
      </c>
      <c r="G11" s="62" t="s">
        <v>19</v>
      </c>
      <c r="H11" s="62" t="s">
        <v>2153</v>
      </c>
      <c r="I11" s="64" t="s">
        <v>551</v>
      </c>
      <c r="J11" s="64" t="s">
        <v>4569</v>
      </c>
      <c r="K11" s="64">
        <v>2020</v>
      </c>
      <c r="L11" s="65">
        <v>301.62000000000006</v>
      </c>
      <c r="M11" s="66">
        <f>SUM(P11:CG11)</f>
        <v>0</v>
      </c>
      <c r="N11" s="65">
        <f t="shared" ref="N11:N28" si="0">L11*M11</f>
        <v>0</v>
      </c>
      <c r="O11" s="63" t="s">
        <v>18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5" ht="55.5" customHeight="1" x14ac:dyDescent="0.25">
      <c r="A12" s="62" t="s">
        <v>1431</v>
      </c>
      <c r="B12" s="63" t="s">
        <v>18</v>
      </c>
      <c r="C12" s="62" t="s">
        <v>643</v>
      </c>
      <c r="D12" s="62"/>
      <c r="E12" s="62"/>
      <c r="F12" s="64">
        <v>1</v>
      </c>
      <c r="G12" s="62" t="s">
        <v>19</v>
      </c>
      <c r="H12" s="62" t="s">
        <v>2154</v>
      </c>
      <c r="I12" s="64" t="s">
        <v>551</v>
      </c>
      <c r="J12" s="64" t="s">
        <v>4569</v>
      </c>
      <c r="K12" s="64">
        <v>2020</v>
      </c>
      <c r="L12" s="65">
        <v>301.62000000000006</v>
      </c>
      <c r="M12" s="66">
        <f t="shared" ref="M12:M75" si="1">SUM(P12:CG12)</f>
        <v>0</v>
      </c>
      <c r="N12" s="65">
        <f t="shared" si="0"/>
        <v>0</v>
      </c>
      <c r="O12" s="63" t="s">
        <v>18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  <row r="13" spans="1:85" ht="47.25" x14ac:dyDescent="0.25">
      <c r="A13" s="62" t="s">
        <v>1432</v>
      </c>
      <c r="B13" s="63" t="s">
        <v>18</v>
      </c>
      <c r="C13" s="62" t="s">
        <v>644</v>
      </c>
      <c r="D13" s="62" t="s">
        <v>21</v>
      </c>
      <c r="E13" s="62" t="s">
        <v>22</v>
      </c>
      <c r="F13" s="64">
        <v>1</v>
      </c>
      <c r="G13" s="62" t="s">
        <v>21</v>
      </c>
      <c r="H13" s="62" t="s">
        <v>23</v>
      </c>
      <c r="I13" s="64" t="s">
        <v>552</v>
      </c>
      <c r="J13" s="64" t="s">
        <v>4569</v>
      </c>
      <c r="K13" s="64">
        <v>2020</v>
      </c>
      <c r="L13" s="65">
        <v>374.00000000000006</v>
      </c>
      <c r="M13" s="66">
        <f t="shared" si="1"/>
        <v>0</v>
      </c>
      <c r="N13" s="65">
        <f t="shared" si="0"/>
        <v>0</v>
      </c>
      <c r="O13" s="63" t="s">
        <v>18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5" ht="47.25" x14ac:dyDescent="0.25">
      <c r="A14" s="62" t="s">
        <v>1433</v>
      </c>
      <c r="B14" s="63" t="s">
        <v>18</v>
      </c>
      <c r="C14" s="62" t="s">
        <v>645</v>
      </c>
      <c r="D14" s="62" t="s">
        <v>21</v>
      </c>
      <c r="E14" s="62" t="s">
        <v>493</v>
      </c>
      <c r="F14" s="64">
        <v>2</v>
      </c>
      <c r="G14" s="62" t="s">
        <v>21</v>
      </c>
      <c r="H14" s="62" t="s">
        <v>2155</v>
      </c>
      <c r="I14" s="64" t="s">
        <v>552</v>
      </c>
      <c r="J14" s="64" t="s">
        <v>4569</v>
      </c>
      <c r="K14" s="64">
        <v>2020</v>
      </c>
      <c r="L14" s="65">
        <v>382.8</v>
      </c>
      <c r="M14" s="66">
        <f t="shared" si="1"/>
        <v>0</v>
      </c>
      <c r="N14" s="65">
        <f t="shared" si="0"/>
        <v>0</v>
      </c>
      <c r="O14" s="63" t="s">
        <v>18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5" ht="47.25" x14ac:dyDescent="0.25">
      <c r="A15" s="62" t="s">
        <v>1433</v>
      </c>
      <c r="B15" s="63" t="s">
        <v>18</v>
      </c>
      <c r="C15" s="62" t="s">
        <v>646</v>
      </c>
      <c r="D15" s="62"/>
      <c r="E15" s="62"/>
      <c r="F15" s="64">
        <v>2</v>
      </c>
      <c r="G15" s="62" t="s">
        <v>21</v>
      </c>
      <c r="H15" s="62" t="s">
        <v>2156</v>
      </c>
      <c r="I15" s="64" t="s">
        <v>552</v>
      </c>
      <c r="J15" s="64" t="s">
        <v>4569</v>
      </c>
      <c r="K15" s="64">
        <v>2020</v>
      </c>
      <c r="L15" s="65">
        <v>382.8</v>
      </c>
      <c r="M15" s="66">
        <f t="shared" si="1"/>
        <v>0</v>
      </c>
      <c r="N15" s="65">
        <f t="shared" si="0"/>
        <v>0</v>
      </c>
      <c r="O15" s="63" t="s">
        <v>18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ht="47.25" x14ac:dyDescent="0.25">
      <c r="A16" s="62" t="s">
        <v>1434</v>
      </c>
      <c r="B16" s="63" t="s">
        <v>18</v>
      </c>
      <c r="C16" s="62" t="s">
        <v>647</v>
      </c>
      <c r="D16" s="62" t="s">
        <v>21</v>
      </c>
      <c r="E16" s="62" t="s">
        <v>493</v>
      </c>
      <c r="F16" s="64">
        <v>3</v>
      </c>
      <c r="G16" s="62" t="s">
        <v>21</v>
      </c>
      <c r="H16" s="62" t="s">
        <v>2157</v>
      </c>
      <c r="I16" s="64" t="s">
        <v>552</v>
      </c>
      <c r="J16" s="64" t="s">
        <v>4569</v>
      </c>
      <c r="K16" s="64">
        <v>2020</v>
      </c>
      <c r="L16" s="65">
        <v>382.8</v>
      </c>
      <c r="M16" s="66">
        <f t="shared" si="1"/>
        <v>0</v>
      </c>
      <c r="N16" s="65">
        <f t="shared" si="0"/>
        <v>0</v>
      </c>
      <c r="O16" s="63" t="s">
        <v>18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</row>
    <row r="17" spans="1:85" ht="47.25" x14ac:dyDescent="0.25">
      <c r="A17" s="62" t="s">
        <v>1434</v>
      </c>
      <c r="B17" s="63" t="s">
        <v>18</v>
      </c>
      <c r="C17" s="62" t="s">
        <v>648</v>
      </c>
      <c r="D17" s="62"/>
      <c r="E17" s="62"/>
      <c r="F17" s="64">
        <v>3</v>
      </c>
      <c r="G17" s="62" t="s">
        <v>21</v>
      </c>
      <c r="H17" s="62" t="s">
        <v>2158</v>
      </c>
      <c r="I17" s="64" t="s">
        <v>552</v>
      </c>
      <c r="J17" s="64" t="s">
        <v>4569</v>
      </c>
      <c r="K17" s="64">
        <v>2020</v>
      </c>
      <c r="L17" s="65">
        <v>382.8</v>
      </c>
      <c r="M17" s="66">
        <f t="shared" si="1"/>
        <v>0</v>
      </c>
      <c r="N17" s="65">
        <f t="shared" si="0"/>
        <v>0</v>
      </c>
      <c r="O17" s="63" t="s">
        <v>18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ht="47.25" x14ac:dyDescent="0.25">
      <c r="A18" s="62" t="s">
        <v>1435</v>
      </c>
      <c r="B18" s="63" t="s">
        <v>18</v>
      </c>
      <c r="C18" s="62" t="s">
        <v>649</v>
      </c>
      <c r="D18" s="62" t="s">
        <v>21</v>
      </c>
      <c r="E18" s="62" t="s">
        <v>493</v>
      </c>
      <c r="F18" s="64">
        <v>4</v>
      </c>
      <c r="G18" s="62" t="s">
        <v>21</v>
      </c>
      <c r="H18" s="62" t="s">
        <v>2159</v>
      </c>
      <c r="I18" s="64" t="s">
        <v>552</v>
      </c>
      <c r="J18" s="64" t="s">
        <v>4569</v>
      </c>
      <c r="K18" s="64">
        <v>2020</v>
      </c>
      <c r="L18" s="65">
        <v>382.8</v>
      </c>
      <c r="M18" s="66">
        <f t="shared" si="1"/>
        <v>0</v>
      </c>
      <c r="N18" s="65">
        <f t="shared" si="0"/>
        <v>0</v>
      </c>
      <c r="O18" s="63" t="s">
        <v>18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ht="47.25" x14ac:dyDescent="0.25">
      <c r="A19" s="62" t="s">
        <v>1435</v>
      </c>
      <c r="B19" s="63" t="s">
        <v>18</v>
      </c>
      <c r="C19" s="62" t="s">
        <v>650</v>
      </c>
      <c r="D19" s="62"/>
      <c r="E19" s="62"/>
      <c r="F19" s="64">
        <v>4</v>
      </c>
      <c r="G19" s="62" t="s">
        <v>21</v>
      </c>
      <c r="H19" s="62" t="s">
        <v>2160</v>
      </c>
      <c r="I19" s="64" t="s">
        <v>552</v>
      </c>
      <c r="J19" s="64" t="s">
        <v>4569</v>
      </c>
      <c r="K19" s="64">
        <v>2020</v>
      </c>
      <c r="L19" s="65">
        <v>382.8</v>
      </c>
      <c r="M19" s="66">
        <f t="shared" si="1"/>
        <v>0</v>
      </c>
      <c r="N19" s="65">
        <f t="shared" si="0"/>
        <v>0</v>
      </c>
      <c r="O19" s="63" t="s">
        <v>18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ht="47.25" x14ac:dyDescent="0.25">
      <c r="A20" s="62" t="s">
        <v>17</v>
      </c>
      <c r="B20" s="67" t="s">
        <v>27</v>
      </c>
      <c r="C20" s="62" t="s">
        <v>651</v>
      </c>
      <c r="D20" s="62" t="s">
        <v>28</v>
      </c>
      <c r="E20" s="62" t="s">
        <v>2152</v>
      </c>
      <c r="F20" s="64">
        <v>1</v>
      </c>
      <c r="G20" s="62" t="s">
        <v>28</v>
      </c>
      <c r="H20" s="62" t="s">
        <v>2161</v>
      </c>
      <c r="I20" s="64" t="s">
        <v>553</v>
      </c>
      <c r="J20" s="64" t="s">
        <v>4569</v>
      </c>
      <c r="K20" s="64">
        <v>2020</v>
      </c>
      <c r="L20" s="65">
        <v>301.62000000000006</v>
      </c>
      <c r="M20" s="66">
        <f t="shared" si="1"/>
        <v>0</v>
      </c>
      <c r="N20" s="65">
        <f t="shared" si="0"/>
        <v>0</v>
      </c>
      <c r="O20" s="67" t="s">
        <v>27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ht="47.25" x14ac:dyDescent="0.25">
      <c r="A21" s="62" t="s">
        <v>17</v>
      </c>
      <c r="B21" s="67" t="s">
        <v>27</v>
      </c>
      <c r="C21" s="62" t="s">
        <v>652</v>
      </c>
      <c r="D21" s="62"/>
      <c r="E21" s="62"/>
      <c r="F21" s="64">
        <v>1</v>
      </c>
      <c r="G21" s="62" t="s">
        <v>28</v>
      </c>
      <c r="H21" s="62" t="s">
        <v>1969</v>
      </c>
      <c r="I21" s="64" t="s">
        <v>553</v>
      </c>
      <c r="J21" s="64" t="s">
        <v>4569</v>
      </c>
      <c r="K21" s="64">
        <v>2020</v>
      </c>
      <c r="L21" s="65">
        <v>301.62000000000006</v>
      </c>
      <c r="M21" s="66">
        <f t="shared" si="1"/>
        <v>0</v>
      </c>
      <c r="N21" s="65">
        <f t="shared" si="0"/>
        <v>0</v>
      </c>
      <c r="O21" s="67" t="s">
        <v>27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ht="49.5" customHeight="1" x14ac:dyDescent="0.25">
      <c r="A22" s="62" t="s">
        <v>20</v>
      </c>
      <c r="B22" s="67" t="s">
        <v>27</v>
      </c>
      <c r="C22" s="62" t="s">
        <v>653</v>
      </c>
      <c r="D22" s="62" t="s">
        <v>1889</v>
      </c>
      <c r="E22" s="62" t="s">
        <v>22</v>
      </c>
      <c r="F22" s="64">
        <v>1</v>
      </c>
      <c r="G22" s="62" t="s">
        <v>1889</v>
      </c>
      <c r="H22" s="62" t="s">
        <v>23</v>
      </c>
      <c r="I22" s="64" t="s">
        <v>554</v>
      </c>
      <c r="J22" s="64" t="s">
        <v>4569</v>
      </c>
      <c r="K22" s="64">
        <v>2020</v>
      </c>
      <c r="L22" s="65">
        <v>374.00000000000006</v>
      </c>
      <c r="M22" s="66">
        <f t="shared" si="1"/>
        <v>0</v>
      </c>
      <c r="N22" s="65">
        <f t="shared" si="0"/>
        <v>0</v>
      </c>
      <c r="O22" s="67" t="s">
        <v>27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ht="47.25" x14ac:dyDescent="0.25">
      <c r="A23" s="62" t="s">
        <v>24</v>
      </c>
      <c r="B23" s="67" t="s">
        <v>27</v>
      </c>
      <c r="C23" s="62" t="s">
        <v>654</v>
      </c>
      <c r="D23" s="62" t="s">
        <v>29</v>
      </c>
      <c r="E23" s="62" t="s">
        <v>493</v>
      </c>
      <c r="F23" s="64">
        <v>2</v>
      </c>
      <c r="G23" s="62" t="s">
        <v>1890</v>
      </c>
      <c r="H23" s="62" t="s">
        <v>2155</v>
      </c>
      <c r="I23" s="64" t="s">
        <v>554</v>
      </c>
      <c r="J23" s="64" t="s">
        <v>4569</v>
      </c>
      <c r="K23" s="64">
        <v>2019</v>
      </c>
      <c r="L23" s="65">
        <v>382.8</v>
      </c>
      <c r="M23" s="66">
        <f t="shared" si="1"/>
        <v>0</v>
      </c>
      <c r="N23" s="65">
        <f t="shared" si="0"/>
        <v>0</v>
      </c>
      <c r="O23" s="67" t="s">
        <v>27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ht="47.25" x14ac:dyDescent="0.25">
      <c r="A24" s="62" t="s">
        <v>24</v>
      </c>
      <c r="B24" s="67" t="s">
        <v>27</v>
      </c>
      <c r="C24" s="62" t="s">
        <v>655</v>
      </c>
      <c r="D24" s="62"/>
      <c r="E24" s="62"/>
      <c r="F24" s="64">
        <v>2</v>
      </c>
      <c r="G24" s="62" t="s">
        <v>1890</v>
      </c>
      <c r="H24" s="62" t="s">
        <v>2156</v>
      </c>
      <c r="I24" s="64" t="s">
        <v>554</v>
      </c>
      <c r="J24" s="64" t="s">
        <v>4569</v>
      </c>
      <c r="K24" s="64">
        <v>2019</v>
      </c>
      <c r="L24" s="65">
        <v>382.8</v>
      </c>
      <c r="M24" s="66">
        <f t="shared" si="1"/>
        <v>0</v>
      </c>
      <c r="N24" s="65">
        <f t="shared" si="0"/>
        <v>0</v>
      </c>
      <c r="O24" s="67" t="s">
        <v>27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ht="47.25" x14ac:dyDescent="0.25">
      <c r="A25" s="62" t="s">
        <v>25</v>
      </c>
      <c r="B25" s="67" t="s">
        <v>27</v>
      </c>
      <c r="C25" s="62" t="s">
        <v>656</v>
      </c>
      <c r="D25" s="62" t="s">
        <v>29</v>
      </c>
      <c r="E25" s="62" t="s">
        <v>493</v>
      </c>
      <c r="F25" s="64">
        <v>3</v>
      </c>
      <c r="G25" s="62" t="s">
        <v>1890</v>
      </c>
      <c r="H25" s="62" t="s">
        <v>2157</v>
      </c>
      <c r="I25" s="64" t="s">
        <v>554</v>
      </c>
      <c r="J25" s="64" t="s">
        <v>4569</v>
      </c>
      <c r="K25" s="64">
        <v>2019</v>
      </c>
      <c r="L25" s="65">
        <v>382.8</v>
      </c>
      <c r="M25" s="66">
        <f t="shared" si="1"/>
        <v>0</v>
      </c>
      <c r="N25" s="65">
        <f t="shared" si="0"/>
        <v>0</v>
      </c>
      <c r="O25" s="67" t="s">
        <v>27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ht="47.25" x14ac:dyDescent="0.25">
      <c r="A26" s="62" t="s">
        <v>25</v>
      </c>
      <c r="B26" s="67" t="s">
        <v>27</v>
      </c>
      <c r="C26" s="62" t="s">
        <v>657</v>
      </c>
      <c r="D26" s="62"/>
      <c r="E26" s="62"/>
      <c r="F26" s="64">
        <v>3</v>
      </c>
      <c r="G26" s="62" t="s">
        <v>1890</v>
      </c>
      <c r="H26" s="62" t="s">
        <v>2158</v>
      </c>
      <c r="I26" s="64" t="s">
        <v>554</v>
      </c>
      <c r="J26" s="64" t="s">
        <v>4569</v>
      </c>
      <c r="K26" s="64">
        <v>2019</v>
      </c>
      <c r="L26" s="65">
        <v>382.8</v>
      </c>
      <c r="M26" s="66">
        <f t="shared" si="1"/>
        <v>0</v>
      </c>
      <c r="N26" s="65">
        <f t="shared" si="0"/>
        <v>0</v>
      </c>
      <c r="O26" s="67" t="s">
        <v>27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ht="47.25" x14ac:dyDescent="0.25">
      <c r="A27" s="62" t="s">
        <v>26</v>
      </c>
      <c r="B27" s="67" t="s">
        <v>27</v>
      </c>
      <c r="C27" s="62" t="s">
        <v>658</v>
      </c>
      <c r="D27" s="62" t="s">
        <v>29</v>
      </c>
      <c r="E27" s="62" t="s">
        <v>493</v>
      </c>
      <c r="F27" s="64">
        <v>4</v>
      </c>
      <c r="G27" s="62" t="s">
        <v>1890</v>
      </c>
      <c r="H27" s="62" t="s">
        <v>2159</v>
      </c>
      <c r="I27" s="64" t="s">
        <v>554</v>
      </c>
      <c r="J27" s="64" t="s">
        <v>4569</v>
      </c>
      <c r="K27" s="64">
        <v>2020</v>
      </c>
      <c r="L27" s="65">
        <v>382.8</v>
      </c>
      <c r="M27" s="66">
        <f t="shared" si="1"/>
        <v>0</v>
      </c>
      <c r="N27" s="65">
        <f t="shared" si="0"/>
        <v>0</v>
      </c>
      <c r="O27" s="67" t="s">
        <v>27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ht="47.25" x14ac:dyDescent="0.25">
      <c r="A28" s="62" t="s">
        <v>26</v>
      </c>
      <c r="B28" s="67" t="s">
        <v>27</v>
      </c>
      <c r="C28" s="62" t="s">
        <v>659</v>
      </c>
      <c r="D28" s="62"/>
      <c r="E28" s="62"/>
      <c r="F28" s="64">
        <v>4</v>
      </c>
      <c r="G28" s="68" t="s">
        <v>1890</v>
      </c>
      <c r="H28" s="68" t="s">
        <v>2160</v>
      </c>
      <c r="I28" s="69" t="s">
        <v>554</v>
      </c>
      <c r="J28" s="64" t="s">
        <v>4569</v>
      </c>
      <c r="K28" s="64">
        <v>2020</v>
      </c>
      <c r="L28" s="65">
        <v>382.8</v>
      </c>
      <c r="M28" s="66">
        <f t="shared" si="1"/>
        <v>0</v>
      </c>
      <c r="N28" s="70">
        <f t="shared" si="0"/>
        <v>0</v>
      </c>
      <c r="O28" s="67" t="s">
        <v>27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s="30" customFormat="1" x14ac:dyDescent="0.25">
      <c r="A29" s="71" t="s">
        <v>30</v>
      </c>
      <c r="B29" s="72"/>
      <c r="C29" s="73"/>
      <c r="D29" s="74"/>
      <c r="E29" s="60"/>
      <c r="F29" s="59"/>
      <c r="G29" s="75"/>
      <c r="H29" s="75"/>
      <c r="I29" s="76"/>
      <c r="J29" s="77"/>
      <c r="K29" s="78"/>
      <c r="L29" s="79"/>
      <c r="M29" s="66"/>
      <c r="N29" s="79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48" customHeight="1" x14ac:dyDescent="0.25">
      <c r="A30" s="62" t="s">
        <v>1436</v>
      </c>
      <c r="B30" s="67" t="s">
        <v>27</v>
      </c>
      <c r="C30" s="62" t="s">
        <v>660</v>
      </c>
      <c r="D30" s="62" t="s">
        <v>32</v>
      </c>
      <c r="E30" s="62" t="s">
        <v>2162</v>
      </c>
      <c r="F30" s="80">
        <v>1</v>
      </c>
      <c r="G30" s="81" t="s">
        <v>1891</v>
      </c>
      <c r="H30" s="81" t="s">
        <v>2163</v>
      </c>
      <c r="I30" s="82" t="s">
        <v>555</v>
      </c>
      <c r="J30" s="64" t="s">
        <v>4569</v>
      </c>
      <c r="K30" s="64">
        <v>2020</v>
      </c>
      <c r="L30" s="65">
        <v>281.71000000000004</v>
      </c>
      <c r="M30" s="66">
        <f t="shared" si="1"/>
        <v>0</v>
      </c>
      <c r="N30" s="83">
        <f t="shared" ref="N30:N53" si="2">L30*M30</f>
        <v>0</v>
      </c>
      <c r="O30" s="67" t="s">
        <v>27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48" customHeight="1" x14ac:dyDescent="0.25">
      <c r="A31" s="62" t="s">
        <v>1436</v>
      </c>
      <c r="B31" s="67" t="s">
        <v>27</v>
      </c>
      <c r="C31" s="62" t="s">
        <v>661</v>
      </c>
      <c r="D31" s="62"/>
      <c r="E31" s="62"/>
      <c r="F31" s="80">
        <v>1</v>
      </c>
      <c r="G31" s="62" t="s">
        <v>1892</v>
      </c>
      <c r="H31" s="62" t="s">
        <v>2164</v>
      </c>
      <c r="I31" s="64" t="s">
        <v>555</v>
      </c>
      <c r="J31" s="64" t="s">
        <v>4569</v>
      </c>
      <c r="K31" s="64">
        <v>2020</v>
      </c>
      <c r="L31" s="65">
        <v>281.71000000000004</v>
      </c>
      <c r="M31" s="66">
        <f t="shared" si="1"/>
        <v>0</v>
      </c>
      <c r="N31" s="65">
        <f t="shared" si="2"/>
        <v>0</v>
      </c>
      <c r="O31" s="67" t="s">
        <v>27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63" x14ac:dyDescent="0.25">
      <c r="A32" s="62" t="s">
        <v>1437</v>
      </c>
      <c r="B32" s="67" t="s">
        <v>27</v>
      </c>
      <c r="C32" s="62" t="s">
        <v>662</v>
      </c>
      <c r="D32" s="62" t="s">
        <v>34</v>
      </c>
      <c r="E32" s="62" t="s">
        <v>2162</v>
      </c>
      <c r="F32" s="80">
        <v>2</v>
      </c>
      <c r="G32" s="62" t="s">
        <v>1893</v>
      </c>
      <c r="H32" s="62" t="s">
        <v>2165</v>
      </c>
      <c r="I32" s="64" t="s">
        <v>555</v>
      </c>
      <c r="J32" s="64" t="s">
        <v>4569</v>
      </c>
      <c r="K32" s="64">
        <v>2020</v>
      </c>
      <c r="L32" s="65">
        <v>393.8</v>
      </c>
      <c r="M32" s="66">
        <f t="shared" si="1"/>
        <v>0</v>
      </c>
      <c r="N32" s="65">
        <f t="shared" si="2"/>
        <v>0</v>
      </c>
      <c r="O32" s="67" t="s">
        <v>27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63" x14ac:dyDescent="0.25">
      <c r="A33" s="62" t="s">
        <v>1437</v>
      </c>
      <c r="B33" s="67" t="s">
        <v>27</v>
      </c>
      <c r="C33" s="62" t="s">
        <v>663</v>
      </c>
      <c r="D33" s="62"/>
      <c r="E33" s="62"/>
      <c r="F33" s="80">
        <v>2</v>
      </c>
      <c r="G33" s="62" t="s">
        <v>1894</v>
      </c>
      <c r="H33" s="62" t="s">
        <v>2166</v>
      </c>
      <c r="I33" s="64" t="s">
        <v>555</v>
      </c>
      <c r="J33" s="64" t="s">
        <v>4569</v>
      </c>
      <c r="K33" s="64">
        <v>2020</v>
      </c>
      <c r="L33" s="65">
        <v>393.8</v>
      </c>
      <c r="M33" s="66">
        <f t="shared" si="1"/>
        <v>0</v>
      </c>
      <c r="N33" s="65">
        <f t="shared" si="2"/>
        <v>0</v>
      </c>
      <c r="O33" s="67" t="s">
        <v>27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63" x14ac:dyDescent="0.25">
      <c r="A34" s="62" t="s">
        <v>1438</v>
      </c>
      <c r="B34" s="67" t="s">
        <v>27</v>
      </c>
      <c r="C34" s="62" t="s">
        <v>664</v>
      </c>
      <c r="D34" s="62" t="s">
        <v>34</v>
      </c>
      <c r="E34" s="62" t="s">
        <v>2162</v>
      </c>
      <c r="F34" s="80">
        <v>3</v>
      </c>
      <c r="G34" s="62" t="s">
        <v>1893</v>
      </c>
      <c r="H34" s="62" t="s">
        <v>2167</v>
      </c>
      <c r="I34" s="64" t="s">
        <v>555</v>
      </c>
      <c r="J34" s="64" t="s">
        <v>4569</v>
      </c>
      <c r="K34" s="64">
        <v>2020</v>
      </c>
      <c r="L34" s="65">
        <v>393.8</v>
      </c>
      <c r="M34" s="66">
        <f t="shared" si="1"/>
        <v>0</v>
      </c>
      <c r="N34" s="65">
        <f t="shared" si="2"/>
        <v>0</v>
      </c>
      <c r="O34" s="67" t="s">
        <v>27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63" x14ac:dyDescent="0.25">
      <c r="A35" s="62" t="s">
        <v>1438</v>
      </c>
      <c r="B35" s="67" t="s">
        <v>27</v>
      </c>
      <c r="C35" s="62" t="s">
        <v>665</v>
      </c>
      <c r="D35" s="62"/>
      <c r="E35" s="62"/>
      <c r="F35" s="80">
        <v>3</v>
      </c>
      <c r="G35" s="62" t="s">
        <v>1894</v>
      </c>
      <c r="H35" s="62" t="s">
        <v>2168</v>
      </c>
      <c r="I35" s="64" t="s">
        <v>555</v>
      </c>
      <c r="J35" s="64" t="s">
        <v>4569</v>
      </c>
      <c r="K35" s="64">
        <v>2020</v>
      </c>
      <c r="L35" s="65">
        <v>393.8</v>
      </c>
      <c r="M35" s="66">
        <f t="shared" si="1"/>
        <v>0</v>
      </c>
      <c r="N35" s="65">
        <f t="shared" si="2"/>
        <v>0</v>
      </c>
      <c r="O35" s="67" t="s">
        <v>27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63" x14ac:dyDescent="0.25">
      <c r="A36" s="62" t="s">
        <v>1439</v>
      </c>
      <c r="B36" s="67" t="s">
        <v>27</v>
      </c>
      <c r="C36" s="62" t="s">
        <v>666</v>
      </c>
      <c r="D36" s="62" t="s">
        <v>37</v>
      </c>
      <c r="E36" s="62" t="s">
        <v>2162</v>
      </c>
      <c r="F36" s="80">
        <v>4</v>
      </c>
      <c r="G36" s="62" t="s">
        <v>1895</v>
      </c>
      <c r="H36" s="62" t="s">
        <v>2169</v>
      </c>
      <c r="I36" s="64" t="s">
        <v>555</v>
      </c>
      <c r="J36" s="64" t="s">
        <v>4569</v>
      </c>
      <c r="K36" s="64">
        <v>2020</v>
      </c>
      <c r="L36" s="65">
        <v>393.8</v>
      </c>
      <c r="M36" s="66">
        <f t="shared" si="1"/>
        <v>0</v>
      </c>
      <c r="N36" s="65">
        <f t="shared" si="2"/>
        <v>0</v>
      </c>
      <c r="O36" s="67" t="s">
        <v>27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63" x14ac:dyDescent="0.25">
      <c r="A37" s="62" t="s">
        <v>1439</v>
      </c>
      <c r="B37" s="67" t="s">
        <v>27</v>
      </c>
      <c r="C37" s="62" t="s">
        <v>667</v>
      </c>
      <c r="D37" s="62"/>
      <c r="E37" s="62"/>
      <c r="F37" s="80">
        <v>4</v>
      </c>
      <c r="G37" s="62" t="s">
        <v>1895</v>
      </c>
      <c r="H37" s="62" t="s">
        <v>984</v>
      </c>
      <c r="I37" s="64" t="s">
        <v>555</v>
      </c>
      <c r="J37" s="64" t="s">
        <v>4569</v>
      </c>
      <c r="K37" s="64">
        <v>2020</v>
      </c>
      <c r="L37" s="65">
        <v>393.8</v>
      </c>
      <c r="M37" s="66">
        <f t="shared" si="1"/>
        <v>0</v>
      </c>
      <c r="N37" s="65">
        <f t="shared" si="2"/>
        <v>0</v>
      </c>
      <c r="O37" s="67" t="s">
        <v>27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t="55.5" customHeight="1" x14ac:dyDescent="0.25">
      <c r="A38" s="62" t="s">
        <v>1440</v>
      </c>
      <c r="B38" s="63" t="s">
        <v>18</v>
      </c>
      <c r="C38" s="62" t="s">
        <v>668</v>
      </c>
      <c r="D38" s="62" t="s">
        <v>38</v>
      </c>
      <c r="E38" s="62" t="s">
        <v>2162</v>
      </c>
      <c r="F38" s="80">
        <v>1</v>
      </c>
      <c r="G38" s="62" t="s">
        <v>1896</v>
      </c>
      <c r="H38" s="62" t="s">
        <v>2163</v>
      </c>
      <c r="I38" s="64" t="s">
        <v>556</v>
      </c>
      <c r="J38" s="64" t="s">
        <v>4569</v>
      </c>
      <c r="K38" s="64">
        <v>2020</v>
      </c>
      <c r="L38" s="65">
        <v>247.17000000000002</v>
      </c>
      <c r="M38" s="66">
        <f t="shared" si="1"/>
        <v>0</v>
      </c>
      <c r="N38" s="65">
        <f t="shared" si="2"/>
        <v>0</v>
      </c>
      <c r="O38" s="63" t="s">
        <v>18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49.5" customHeight="1" x14ac:dyDescent="0.25">
      <c r="A39" s="62" t="s">
        <v>1440</v>
      </c>
      <c r="B39" s="63" t="s">
        <v>18</v>
      </c>
      <c r="C39" s="62" t="s">
        <v>669</v>
      </c>
      <c r="D39" s="62"/>
      <c r="E39" s="62"/>
      <c r="F39" s="80">
        <v>1</v>
      </c>
      <c r="G39" s="62" t="s">
        <v>1896</v>
      </c>
      <c r="H39" s="62" t="s">
        <v>2164</v>
      </c>
      <c r="I39" s="64" t="s">
        <v>556</v>
      </c>
      <c r="J39" s="64" t="s">
        <v>4569</v>
      </c>
      <c r="K39" s="64">
        <v>2020</v>
      </c>
      <c r="L39" s="65">
        <v>247.17000000000002</v>
      </c>
      <c r="M39" s="66">
        <f t="shared" si="1"/>
        <v>0</v>
      </c>
      <c r="N39" s="65">
        <f t="shared" si="2"/>
        <v>0</v>
      </c>
      <c r="O39" s="63" t="s">
        <v>18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ht="55.5" customHeight="1" x14ac:dyDescent="0.25">
      <c r="A40" s="62" t="s">
        <v>1441</v>
      </c>
      <c r="B40" s="63" t="s">
        <v>18</v>
      </c>
      <c r="C40" s="62" t="s">
        <v>670</v>
      </c>
      <c r="D40" s="62" t="s">
        <v>38</v>
      </c>
      <c r="E40" s="62" t="s">
        <v>2162</v>
      </c>
      <c r="F40" s="80">
        <v>2</v>
      </c>
      <c r="G40" s="62" t="s">
        <v>1896</v>
      </c>
      <c r="H40" s="62" t="s">
        <v>2165</v>
      </c>
      <c r="I40" s="64" t="s">
        <v>556</v>
      </c>
      <c r="J40" s="64" t="s">
        <v>4569</v>
      </c>
      <c r="K40" s="64">
        <v>2020</v>
      </c>
      <c r="L40" s="65">
        <v>393.8</v>
      </c>
      <c r="M40" s="66">
        <f t="shared" si="1"/>
        <v>0</v>
      </c>
      <c r="N40" s="65">
        <f t="shared" si="2"/>
        <v>0</v>
      </c>
      <c r="O40" s="63" t="s">
        <v>18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ht="50.25" customHeight="1" x14ac:dyDescent="0.25">
      <c r="A41" s="62" t="s">
        <v>1441</v>
      </c>
      <c r="B41" s="63" t="s">
        <v>18</v>
      </c>
      <c r="C41" s="62" t="s">
        <v>671</v>
      </c>
      <c r="D41" s="62"/>
      <c r="E41" s="62"/>
      <c r="F41" s="80">
        <v>2</v>
      </c>
      <c r="G41" s="62" t="s">
        <v>1896</v>
      </c>
      <c r="H41" s="62" t="s">
        <v>2166</v>
      </c>
      <c r="I41" s="64" t="s">
        <v>556</v>
      </c>
      <c r="J41" s="64" t="s">
        <v>4569</v>
      </c>
      <c r="K41" s="64">
        <v>2020</v>
      </c>
      <c r="L41" s="65">
        <v>393.8</v>
      </c>
      <c r="M41" s="66">
        <f t="shared" si="1"/>
        <v>0</v>
      </c>
      <c r="N41" s="65">
        <f t="shared" si="2"/>
        <v>0</v>
      </c>
      <c r="O41" s="63" t="s">
        <v>18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ht="54" customHeight="1" x14ac:dyDescent="0.25">
      <c r="A42" s="62" t="s">
        <v>1442</v>
      </c>
      <c r="B42" s="63" t="s">
        <v>18</v>
      </c>
      <c r="C42" s="62" t="s">
        <v>672</v>
      </c>
      <c r="D42" s="62" t="s">
        <v>38</v>
      </c>
      <c r="E42" s="62" t="s">
        <v>2162</v>
      </c>
      <c r="F42" s="80">
        <v>3</v>
      </c>
      <c r="G42" s="62" t="s">
        <v>1896</v>
      </c>
      <c r="H42" s="62" t="s">
        <v>2167</v>
      </c>
      <c r="I42" s="64" t="s">
        <v>556</v>
      </c>
      <c r="J42" s="64" t="s">
        <v>4569</v>
      </c>
      <c r="K42" s="64">
        <v>2020</v>
      </c>
      <c r="L42" s="65">
        <v>393.8</v>
      </c>
      <c r="M42" s="66">
        <f t="shared" si="1"/>
        <v>0</v>
      </c>
      <c r="N42" s="65">
        <f t="shared" si="2"/>
        <v>0</v>
      </c>
      <c r="O42" s="63" t="s">
        <v>18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</row>
    <row r="43" spans="1:85" ht="50.25" customHeight="1" x14ac:dyDescent="0.25">
      <c r="A43" s="62" t="s">
        <v>1442</v>
      </c>
      <c r="B43" s="63" t="s">
        <v>18</v>
      </c>
      <c r="C43" s="62" t="s">
        <v>673</v>
      </c>
      <c r="D43" s="62"/>
      <c r="E43" s="62"/>
      <c r="F43" s="80">
        <v>3</v>
      </c>
      <c r="G43" s="62" t="s">
        <v>1896</v>
      </c>
      <c r="H43" s="62" t="s">
        <v>2168</v>
      </c>
      <c r="I43" s="64" t="s">
        <v>556</v>
      </c>
      <c r="J43" s="64" t="s">
        <v>4569</v>
      </c>
      <c r="K43" s="64">
        <v>2020</v>
      </c>
      <c r="L43" s="65">
        <v>393.8</v>
      </c>
      <c r="M43" s="66">
        <f t="shared" si="1"/>
        <v>0</v>
      </c>
      <c r="N43" s="65">
        <f t="shared" si="2"/>
        <v>0</v>
      </c>
      <c r="O43" s="63" t="s">
        <v>18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54" customHeight="1" x14ac:dyDescent="0.25">
      <c r="A44" s="62" t="s">
        <v>1443</v>
      </c>
      <c r="B44" s="63" t="s">
        <v>18</v>
      </c>
      <c r="C44" s="62" t="s">
        <v>674</v>
      </c>
      <c r="D44" s="62" t="s">
        <v>38</v>
      </c>
      <c r="E44" s="62" t="s">
        <v>2162</v>
      </c>
      <c r="F44" s="80">
        <v>4</v>
      </c>
      <c r="G44" s="62" t="s">
        <v>1896</v>
      </c>
      <c r="H44" s="62" t="s">
        <v>2169</v>
      </c>
      <c r="I44" s="64" t="s">
        <v>556</v>
      </c>
      <c r="J44" s="64" t="s">
        <v>4569</v>
      </c>
      <c r="K44" s="64">
        <v>2020</v>
      </c>
      <c r="L44" s="65">
        <v>393.8</v>
      </c>
      <c r="M44" s="66">
        <f t="shared" si="1"/>
        <v>0</v>
      </c>
      <c r="N44" s="65">
        <f t="shared" si="2"/>
        <v>0</v>
      </c>
      <c r="O44" s="63" t="s">
        <v>18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1:85" ht="54" customHeight="1" x14ac:dyDescent="0.25">
      <c r="A45" s="62" t="s">
        <v>1443</v>
      </c>
      <c r="B45" s="63" t="s">
        <v>18</v>
      </c>
      <c r="C45" s="62" t="s">
        <v>675</v>
      </c>
      <c r="D45" s="62"/>
      <c r="E45" s="62"/>
      <c r="F45" s="80">
        <v>4</v>
      </c>
      <c r="G45" s="62" t="s">
        <v>1896</v>
      </c>
      <c r="H45" s="62" t="s">
        <v>984</v>
      </c>
      <c r="I45" s="64" t="s">
        <v>556</v>
      </c>
      <c r="J45" s="64" t="s">
        <v>4569</v>
      </c>
      <c r="K45" s="64">
        <v>2020</v>
      </c>
      <c r="L45" s="65">
        <v>393.8</v>
      </c>
      <c r="M45" s="66">
        <f t="shared" si="1"/>
        <v>0</v>
      </c>
      <c r="N45" s="65">
        <f t="shared" si="2"/>
        <v>0</v>
      </c>
      <c r="O45" s="63" t="s">
        <v>18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1:85" ht="54" customHeight="1" x14ac:dyDescent="0.25">
      <c r="A46" s="62" t="s">
        <v>31</v>
      </c>
      <c r="B46" s="64" t="s">
        <v>50</v>
      </c>
      <c r="C46" s="84" t="s">
        <v>5041</v>
      </c>
      <c r="D46" s="62" t="s">
        <v>4975</v>
      </c>
      <c r="E46" s="62" t="s">
        <v>2162</v>
      </c>
      <c r="F46" s="80">
        <v>1</v>
      </c>
      <c r="G46" s="62" t="s">
        <v>4975</v>
      </c>
      <c r="H46" s="62" t="s">
        <v>2163</v>
      </c>
      <c r="I46" s="64" t="s">
        <v>5042</v>
      </c>
      <c r="J46" s="64"/>
      <c r="K46" s="64">
        <v>2020</v>
      </c>
      <c r="L46" s="65">
        <v>321.31000000000006</v>
      </c>
      <c r="M46" s="66">
        <f t="shared" si="1"/>
        <v>0</v>
      </c>
      <c r="N46" s="65">
        <f t="shared" si="2"/>
        <v>0</v>
      </c>
      <c r="O46" s="64" t="s">
        <v>50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</row>
    <row r="47" spans="1:85" ht="54" customHeight="1" x14ac:dyDescent="0.25">
      <c r="A47" s="62" t="s">
        <v>31</v>
      </c>
      <c r="B47" s="64" t="s">
        <v>50</v>
      </c>
      <c r="C47" s="84" t="s">
        <v>5043</v>
      </c>
      <c r="D47" s="62"/>
      <c r="E47" s="62"/>
      <c r="F47" s="80">
        <v>1</v>
      </c>
      <c r="G47" s="62" t="s">
        <v>4975</v>
      </c>
      <c r="H47" s="62" t="s">
        <v>2164</v>
      </c>
      <c r="I47" s="64" t="s">
        <v>5042</v>
      </c>
      <c r="J47" s="64"/>
      <c r="K47" s="64">
        <v>2020</v>
      </c>
      <c r="L47" s="65">
        <v>321.31000000000006</v>
      </c>
      <c r="M47" s="66">
        <f t="shared" si="1"/>
        <v>0</v>
      </c>
      <c r="N47" s="65">
        <f t="shared" si="2"/>
        <v>0</v>
      </c>
      <c r="O47" s="64" t="s">
        <v>50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</row>
    <row r="48" spans="1:85" ht="54" customHeight="1" x14ac:dyDescent="0.25">
      <c r="A48" s="62" t="s">
        <v>33</v>
      </c>
      <c r="B48" s="64" t="s">
        <v>50</v>
      </c>
      <c r="C48" s="84" t="s">
        <v>5044</v>
      </c>
      <c r="D48" s="62" t="s">
        <v>4975</v>
      </c>
      <c r="E48" s="62" t="s">
        <v>2162</v>
      </c>
      <c r="F48" s="80">
        <v>2</v>
      </c>
      <c r="G48" s="62" t="s">
        <v>4975</v>
      </c>
      <c r="H48" s="62" t="s">
        <v>2165</v>
      </c>
      <c r="I48" s="64" t="s">
        <v>5042</v>
      </c>
      <c r="J48" s="64"/>
      <c r="K48" s="64">
        <v>2020</v>
      </c>
      <c r="L48" s="65">
        <v>333.19000000000005</v>
      </c>
      <c r="M48" s="66">
        <f t="shared" si="1"/>
        <v>0</v>
      </c>
      <c r="N48" s="65">
        <f t="shared" si="2"/>
        <v>0</v>
      </c>
      <c r="O48" s="64" t="s">
        <v>50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</row>
    <row r="49" spans="1:85" ht="54" customHeight="1" x14ac:dyDescent="0.25">
      <c r="A49" s="62" t="s">
        <v>33</v>
      </c>
      <c r="B49" s="64" t="s">
        <v>50</v>
      </c>
      <c r="C49" s="84" t="s">
        <v>5045</v>
      </c>
      <c r="D49" s="62"/>
      <c r="E49" s="62"/>
      <c r="F49" s="80">
        <v>2</v>
      </c>
      <c r="G49" s="62" t="s">
        <v>4975</v>
      </c>
      <c r="H49" s="62" t="s">
        <v>2166</v>
      </c>
      <c r="I49" s="64" t="s">
        <v>5042</v>
      </c>
      <c r="J49" s="64"/>
      <c r="K49" s="64">
        <v>2020</v>
      </c>
      <c r="L49" s="65">
        <v>333.19000000000005</v>
      </c>
      <c r="M49" s="66">
        <f t="shared" si="1"/>
        <v>0</v>
      </c>
      <c r="N49" s="65">
        <f t="shared" si="2"/>
        <v>0</v>
      </c>
      <c r="O49" s="64" t="s">
        <v>50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</row>
    <row r="50" spans="1:85" ht="54" customHeight="1" x14ac:dyDescent="0.25">
      <c r="A50" s="62" t="s">
        <v>35</v>
      </c>
      <c r="B50" s="64" t="s">
        <v>50</v>
      </c>
      <c r="C50" s="84" t="s">
        <v>4974</v>
      </c>
      <c r="D50" s="62" t="s">
        <v>4975</v>
      </c>
      <c r="E50" s="62" t="s">
        <v>2162</v>
      </c>
      <c r="F50" s="80">
        <v>3</v>
      </c>
      <c r="G50" s="62" t="s">
        <v>4975</v>
      </c>
      <c r="H50" s="62" t="s">
        <v>2167</v>
      </c>
      <c r="I50" s="64" t="s">
        <v>5042</v>
      </c>
      <c r="J50" s="64"/>
      <c r="K50" s="64">
        <v>2019</v>
      </c>
      <c r="L50" s="65">
        <v>333.19000000000005</v>
      </c>
      <c r="M50" s="66">
        <f t="shared" si="1"/>
        <v>0</v>
      </c>
      <c r="N50" s="65">
        <f t="shared" si="2"/>
        <v>0</v>
      </c>
      <c r="O50" s="64" t="s">
        <v>50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5" ht="54" customHeight="1" x14ac:dyDescent="0.25">
      <c r="A51" s="62" t="s">
        <v>35</v>
      </c>
      <c r="B51" s="64" t="s">
        <v>50</v>
      </c>
      <c r="C51" s="84" t="s">
        <v>4976</v>
      </c>
      <c r="D51" s="62"/>
      <c r="E51" s="62"/>
      <c r="F51" s="80">
        <v>3</v>
      </c>
      <c r="G51" s="62" t="s">
        <v>4975</v>
      </c>
      <c r="H51" s="62" t="s">
        <v>2168</v>
      </c>
      <c r="I51" s="64" t="s">
        <v>5042</v>
      </c>
      <c r="J51" s="64"/>
      <c r="K51" s="64">
        <v>2019</v>
      </c>
      <c r="L51" s="65">
        <v>333.19000000000005</v>
      </c>
      <c r="M51" s="66">
        <f t="shared" si="1"/>
        <v>0</v>
      </c>
      <c r="N51" s="65">
        <f t="shared" si="2"/>
        <v>0</v>
      </c>
      <c r="O51" s="64" t="s">
        <v>50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</row>
    <row r="52" spans="1:85" ht="54" customHeight="1" x14ac:dyDescent="0.25">
      <c r="A52" s="62" t="s">
        <v>36</v>
      </c>
      <c r="B52" s="64" t="s">
        <v>50</v>
      </c>
      <c r="C52" s="84" t="s">
        <v>5046</v>
      </c>
      <c r="D52" s="62" t="s">
        <v>4975</v>
      </c>
      <c r="E52" s="62" t="s">
        <v>2162</v>
      </c>
      <c r="F52" s="80">
        <v>4</v>
      </c>
      <c r="G52" s="62" t="s">
        <v>4975</v>
      </c>
      <c r="H52" s="62" t="s">
        <v>2169</v>
      </c>
      <c r="I52" s="64" t="s">
        <v>5042</v>
      </c>
      <c r="J52" s="64"/>
      <c r="K52" s="64">
        <v>2020</v>
      </c>
      <c r="L52" s="65">
        <v>333.19000000000005</v>
      </c>
      <c r="M52" s="66">
        <f t="shared" si="1"/>
        <v>0</v>
      </c>
      <c r="N52" s="65">
        <f t="shared" si="2"/>
        <v>0</v>
      </c>
      <c r="O52" s="64" t="s">
        <v>50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</row>
    <row r="53" spans="1:85" ht="54" customHeight="1" x14ac:dyDescent="0.25">
      <c r="A53" s="62" t="s">
        <v>36</v>
      </c>
      <c r="B53" s="64" t="s">
        <v>50</v>
      </c>
      <c r="C53" s="84" t="s">
        <v>5047</v>
      </c>
      <c r="D53" s="62"/>
      <c r="E53" s="62"/>
      <c r="F53" s="80">
        <v>4</v>
      </c>
      <c r="G53" s="62" t="s">
        <v>4975</v>
      </c>
      <c r="H53" s="62" t="s">
        <v>984</v>
      </c>
      <c r="I53" s="64" t="s">
        <v>5042</v>
      </c>
      <c r="J53" s="64"/>
      <c r="K53" s="64">
        <v>2020</v>
      </c>
      <c r="L53" s="65">
        <v>333.19000000000005</v>
      </c>
      <c r="M53" s="66">
        <f t="shared" si="1"/>
        <v>0</v>
      </c>
      <c r="N53" s="65">
        <f t="shared" si="2"/>
        <v>0</v>
      </c>
      <c r="O53" s="64" t="s">
        <v>50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</row>
    <row r="54" spans="1:85" s="30" customFormat="1" x14ac:dyDescent="0.25">
      <c r="A54" s="53" t="s">
        <v>2170</v>
      </c>
      <c r="B54" s="54"/>
      <c r="C54" s="55"/>
      <c r="D54" s="55"/>
      <c r="E54" s="55"/>
      <c r="F54" s="56"/>
      <c r="G54" s="55"/>
      <c r="H54" s="55"/>
      <c r="I54" s="56"/>
      <c r="J54" s="56"/>
      <c r="K54" s="56"/>
      <c r="L54" s="85"/>
      <c r="M54" s="66"/>
      <c r="N54" s="85"/>
      <c r="O54" s="22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</row>
    <row r="55" spans="1:85" s="30" customFormat="1" x14ac:dyDescent="0.25">
      <c r="A55" s="71" t="s">
        <v>2171</v>
      </c>
      <c r="B55" s="72"/>
      <c r="C55" s="73"/>
      <c r="D55" s="74"/>
      <c r="E55" s="60"/>
      <c r="F55" s="59"/>
      <c r="G55" s="75"/>
      <c r="H55" s="75"/>
      <c r="I55" s="76"/>
      <c r="J55" s="77"/>
      <c r="K55" s="78"/>
      <c r="L55" s="79"/>
      <c r="M55" s="66"/>
      <c r="N55" s="79"/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s="30" customFormat="1" x14ac:dyDescent="0.25">
      <c r="A56" s="86" t="s">
        <v>39</v>
      </c>
      <c r="B56" s="87"/>
      <c r="C56" s="88"/>
      <c r="D56" s="89"/>
      <c r="E56" s="89"/>
      <c r="F56" s="90"/>
      <c r="G56" s="91"/>
      <c r="H56" s="91"/>
      <c r="I56" s="92"/>
      <c r="J56" s="93"/>
      <c r="K56" s="92"/>
      <c r="L56" s="94"/>
      <c r="M56" s="66"/>
      <c r="N56" s="94"/>
      <c r="O56" s="95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1:85" ht="47.25" x14ac:dyDescent="0.25">
      <c r="A57" s="62" t="s">
        <v>1453</v>
      </c>
      <c r="B57" s="64" t="s">
        <v>50</v>
      </c>
      <c r="C57" s="84" t="s">
        <v>985</v>
      </c>
      <c r="D57" s="62" t="s">
        <v>988</v>
      </c>
      <c r="E57" s="62" t="s">
        <v>39</v>
      </c>
      <c r="F57" s="80">
        <v>2</v>
      </c>
      <c r="G57" s="62" t="s">
        <v>988</v>
      </c>
      <c r="H57" s="62" t="s">
        <v>42</v>
      </c>
      <c r="I57" s="64" t="s">
        <v>5048</v>
      </c>
      <c r="J57" s="64"/>
      <c r="K57" s="64">
        <v>2019</v>
      </c>
      <c r="L57" s="65">
        <v>475.86000000000007</v>
      </c>
      <c r="M57" s="66">
        <f t="shared" si="1"/>
        <v>0</v>
      </c>
      <c r="N57" s="83">
        <f t="shared" ref="N57:N77" si="3">L57*M57</f>
        <v>0</v>
      </c>
      <c r="O57" s="64" t="s">
        <v>50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</row>
    <row r="58" spans="1:85" ht="47.25" x14ac:dyDescent="0.25">
      <c r="A58" s="62" t="s">
        <v>1454</v>
      </c>
      <c r="B58" s="64" t="s">
        <v>50</v>
      </c>
      <c r="C58" s="84" t="s">
        <v>986</v>
      </c>
      <c r="D58" s="62" t="s">
        <v>988</v>
      </c>
      <c r="E58" s="62" t="s">
        <v>39</v>
      </c>
      <c r="F58" s="80">
        <v>3</v>
      </c>
      <c r="G58" s="62" t="s">
        <v>988</v>
      </c>
      <c r="H58" s="62" t="s">
        <v>44</v>
      </c>
      <c r="I58" s="64" t="s">
        <v>5048</v>
      </c>
      <c r="J58" s="64"/>
      <c r="K58" s="64">
        <v>2019</v>
      </c>
      <c r="L58" s="65">
        <v>475.86000000000007</v>
      </c>
      <c r="M58" s="66">
        <f t="shared" si="1"/>
        <v>0</v>
      </c>
      <c r="N58" s="65">
        <f t="shared" si="3"/>
        <v>0</v>
      </c>
      <c r="O58" s="64" t="s">
        <v>50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</row>
    <row r="59" spans="1:85" ht="47.25" x14ac:dyDescent="0.25">
      <c r="A59" s="62" t="s">
        <v>1455</v>
      </c>
      <c r="B59" s="64" t="s">
        <v>50</v>
      </c>
      <c r="C59" s="84" t="s">
        <v>987</v>
      </c>
      <c r="D59" s="62" t="s">
        <v>988</v>
      </c>
      <c r="E59" s="62" t="s">
        <v>39</v>
      </c>
      <c r="F59" s="80">
        <v>4</v>
      </c>
      <c r="G59" s="62" t="s">
        <v>988</v>
      </c>
      <c r="H59" s="62" t="s">
        <v>45</v>
      </c>
      <c r="I59" s="64" t="s">
        <v>5048</v>
      </c>
      <c r="J59" s="64"/>
      <c r="K59" s="64">
        <v>2019</v>
      </c>
      <c r="L59" s="65">
        <v>475.86000000000007</v>
      </c>
      <c r="M59" s="66">
        <f t="shared" si="1"/>
        <v>0</v>
      </c>
      <c r="N59" s="65">
        <f t="shared" si="3"/>
        <v>0</v>
      </c>
      <c r="O59" s="64" t="s">
        <v>50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</row>
    <row r="60" spans="1:85" ht="47.25" x14ac:dyDescent="0.25">
      <c r="A60" s="62" t="s">
        <v>1444</v>
      </c>
      <c r="B60" s="64" t="s">
        <v>50</v>
      </c>
      <c r="C60" s="62" t="s">
        <v>676</v>
      </c>
      <c r="D60" s="62" t="s">
        <v>40</v>
      </c>
      <c r="E60" s="62" t="s">
        <v>2172</v>
      </c>
      <c r="F60" s="80">
        <v>2</v>
      </c>
      <c r="G60" s="81" t="s">
        <v>1897</v>
      </c>
      <c r="H60" s="81" t="s">
        <v>995</v>
      </c>
      <c r="I60" s="82" t="s">
        <v>557</v>
      </c>
      <c r="J60" s="64"/>
      <c r="K60" s="64">
        <v>2020</v>
      </c>
      <c r="L60" s="65">
        <v>336.82000000000005</v>
      </c>
      <c r="M60" s="66">
        <f t="shared" si="1"/>
        <v>0</v>
      </c>
      <c r="N60" s="65">
        <f t="shared" si="3"/>
        <v>0</v>
      </c>
      <c r="O60" s="64" t="s">
        <v>50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</row>
    <row r="61" spans="1:85" ht="47.25" x14ac:dyDescent="0.25">
      <c r="A61" s="62" t="s">
        <v>1444</v>
      </c>
      <c r="B61" s="64" t="s">
        <v>50</v>
      </c>
      <c r="C61" s="62" t="s">
        <v>677</v>
      </c>
      <c r="D61" s="62"/>
      <c r="E61" s="62"/>
      <c r="F61" s="80">
        <v>2</v>
      </c>
      <c r="G61" s="62" t="s">
        <v>1897</v>
      </c>
      <c r="H61" s="62" t="s">
        <v>996</v>
      </c>
      <c r="I61" s="64" t="s">
        <v>557</v>
      </c>
      <c r="J61" s="64"/>
      <c r="K61" s="64">
        <v>2020</v>
      </c>
      <c r="L61" s="65">
        <v>336.82000000000005</v>
      </c>
      <c r="M61" s="66">
        <f t="shared" si="1"/>
        <v>0</v>
      </c>
      <c r="N61" s="65">
        <f t="shared" si="3"/>
        <v>0</v>
      </c>
      <c r="O61" s="64" t="s">
        <v>50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</row>
    <row r="62" spans="1:85" ht="47.25" x14ac:dyDescent="0.25">
      <c r="A62" s="62" t="s">
        <v>1445</v>
      </c>
      <c r="B62" s="64" t="s">
        <v>50</v>
      </c>
      <c r="C62" s="62" t="s">
        <v>678</v>
      </c>
      <c r="D62" s="62" t="s">
        <v>40</v>
      </c>
      <c r="E62" s="62" t="s">
        <v>2172</v>
      </c>
      <c r="F62" s="80">
        <v>3</v>
      </c>
      <c r="G62" s="62" t="s">
        <v>1897</v>
      </c>
      <c r="H62" s="62" t="s">
        <v>997</v>
      </c>
      <c r="I62" s="64" t="s">
        <v>557</v>
      </c>
      <c r="J62" s="64"/>
      <c r="K62" s="64">
        <v>2020</v>
      </c>
      <c r="L62" s="65">
        <v>370.59000000000009</v>
      </c>
      <c r="M62" s="66">
        <f t="shared" si="1"/>
        <v>0</v>
      </c>
      <c r="N62" s="65">
        <f t="shared" si="3"/>
        <v>0</v>
      </c>
      <c r="O62" s="64" t="s">
        <v>50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</row>
    <row r="63" spans="1:85" ht="45.75" customHeight="1" x14ac:dyDescent="0.25">
      <c r="A63" s="62" t="s">
        <v>1445</v>
      </c>
      <c r="B63" s="64" t="s">
        <v>50</v>
      </c>
      <c r="C63" s="62" t="s">
        <v>679</v>
      </c>
      <c r="D63" s="62"/>
      <c r="E63" s="62"/>
      <c r="F63" s="80">
        <v>3</v>
      </c>
      <c r="G63" s="62" t="s">
        <v>1897</v>
      </c>
      <c r="H63" s="62" t="s">
        <v>998</v>
      </c>
      <c r="I63" s="64" t="s">
        <v>557</v>
      </c>
      <c r="J63" s="64"/>
      <c r="K63" s="64">
        <v>2020</v>
      </c>
      <c r="L63" s="65">
        <v>370.59000000000009</v>
      </c>
      <c r="M63" s="66">
        <f t="shared" si="1"/>
        <v>0</v>
      </c>
      <c r="N63" s="65">
        <f t="shared" si="3"/>
        <v>0</v>
      </c>
      <c r="O63" s="64" t="s">
        <v>50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</row>
    <row r="64" spans="1:85" ht="47.25" x14ac:dyDescent="0.25">
      <c r="A64" s="62" t="s">
        <v>1446</v>
      </c>
      <c r="B64" s="64" t="s">
        <v>50</v>
      </c>
      <c r="C64" s="62" t="s">
        <v>680</v>
      </c>
      <c r="D64" s="62" t="s">
        <v>40</v>
      </c>
      <c r="E64" s="62" t="s">
        <v>2172</v>
      </c>
      <c r="F64" s="80">
        <v>4</v>
      </c>
      <c r="G64" s="62" t="s">
        <v>1897</v>
      </c>
      <c r="H64" s="62" t="s">
        <v>999</v>
      </c>
      <c r="I64" s="64" t="s">
        <v>557</v>
      </c>
      <c r="J64" s="64"/>
      <c r="K64" s="64">
        <v>2020</v>
      </c>
      <c r="L64" s="65">
        <v>370.59000000000009</v>
      </c>
      <c r="M64" s="66">
        <f t="shared" si="1"/>
        <v>0</v>
      </c>
      <c r="N64" s="65">
        <f t="shared" si="3"/>
        <v>0</v>
      </c>
      <c r="O64" s="64" t="s">
        <v>50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</row>
    <row r="65" spans="1:85" ht="46.5" customHeight="1" x14ac:dyDescent="0.25">
      <c r="A65" s="62" t="s">
        <v>1446</v>
      </c>
      <c r="B65" s="64" t="s">
        <v>50</v>
      </c>
      <c r="C65" s="62" t="s">
        <v>681</v>
      </c>
      <c r="D65" s="62"/>
      <c r="E65" s="62"/>
      <c r="F65" s="80">
        <v>4</v>
      </c>
      <c r="G65" s="62" t="s">
        <v>1897</v>
      </c>
      <c r="H65" s="62" t="s">
        <v>1000</v>
      </c>
      <c r="I65" s="64" t="s">
        <v>557</v>
      </c>
      <c r="J65" s="64"/>
      <c r="K65" s="64">
        <v>2020</v>
      </c>
      <c r="L65" s="65">
        <v>370.59000000000009</v>
      </c>
      <c r="M65" s="66">
        <f t="shared" si="1"/>
        <v>0</v>
      </c>
      <c r="N65" s="65">
        <f t="shared" si="3"/>
        <v>0</v>
      </c>
      <c r="O65" s="64" t="s">
        <v>50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</row>
    <row r="66" spans="1:85" ht="47.25" x14ac:dyDescent="0.25">
      <c r="A66" s="62" t="s">
        <v>1447</v>
      </c>
      <c r="B66" s="64" t="s">
        <v>50</v>
      </c>
      <c r="C66" s="84" t="s">
        <v>989</v>
      </c>
      <c r="D66" s="62" t="s">
        <v>41</v>
      </c>
      <c r="E66" s="62" t="s">
        <v>2172</v>
      </c>
      <c r="F66" s="80">
        <v>2</v>
      </c>
      <c r="G66" s="62" t="s">
        <v>43</v>
      </c>
      <c r="H66" s="62" t="s">
        <v>995</v>
      </c>
      <c r="I66" s="64" t="s">
        <v>558</v>
      </c>
      <c r="J66" s="64"/>
      <c r="K66" s="64">
        <v>2020</v>
      </c>
      <c r="L66" s="65">
        <v>284.13000000000005</v>
      </c>
      <c r="M66" s="66">
        <f t="shared" si="1"/>
        <v>0</v>
      </c>
      <c r="N66" s="65">
        <f t="shared" si="3"/>
        <v>0</v>
      </c>
      <c r="O66" s="64" t="s">
        <v>50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</row>
    <row r="67" spans="1:85" ht="47.25" x14ac:dyDescent="0.25">
      <c r="A67" s="62" t="s">
        <v>1447</v>
      </c>
      <c r="B67" s="64" t="s">
        <v>50</v>
      </c>
      <c r="C67" s="84" t="s">
        <v>990</v>
      </c>
      <c r="D67" s="62"/>
      <c r="E67" s="62"/>
      <c r="F67" s="80">
        <v>2</v>
      </c>
      <c r="G67" s="62" t="s">
        <v>43</v>
      </c>
      <c r="H67" s="62" t="s">
        <v>996</v>
      </c>
      <c r="I67" s="64" t="s">
        <v>558</v>
      </c>
      <c r="J67" s="64"/>
      <c r="K67" s="64">
        <v>2020</v>
      </c>
      <c r="L67" s="65">
        <v>284.13000000000005</v>
      </c>
      <c r="M67" s="66">
        <f t="shared" si="1"/>
        <v>0</v>
      </c>
      <c r="N67" s="65">
        <f t="shared" si="3"/>
        <v>0</v>
      </c>
      <c r="O67" s="64" t="s">
        <v>50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</row>
    <row r="68" spans="1:85" ht="47.25" x14ac:dyDescent="0.25">
      <c r="A68" s="62" t="s">
        <v>1448</v>
      </c>
      <c r="B68" s="64" t="s">
        <v>50</v>
      </c>
      <c r="C68" s="84" t="s">
        <v>991</v>
      </c>
      <c r="D68" s="62" t="s">
        <v>41</v>
      </c>
      <c r="E68" s="62" t="s">
        <v>2172</v>
      </c>
      <c r="F68" s="80">
        <v>3</v>
      </c>
      <c r="G68" s="62" t="s">
        <v>43</v>
      </c>
      <c r="H68" s="62" t="s">
        <v>997</v>
      </c>
      <c r="I68" s="64" t="s">
        <v>558</v>
      </c>
      <c r="J68" s="64"/>
      <c r="K68" s="64">
        <v>2020</v>
      </c>
      <c r="L68" s="65">
        <v>313.61000000000007</v>
      </c>
      <c r="M68" s="66">
        <f t="shared" si="1"/>
        <v>0</v>
      </c>
      <c r="N68" s="65">
        <f t="shared" si="3"/>
        <v>0</v>
      </c>
      <c r="O68" s="64" t="s">
        <v>50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</row>
    <row r="69" spans="1:85" ht="47.25" x14ac:dyDescent="0.25">
      <c r="A69" s="62" t="s">
        <v>1448</v>
      </c>
      <c r="B69" s="64" t="s">
        <v>50</v>
      </c>
      <c r="C69" s="84" t="s">
        <v>992</v>
      </c>
      <c r="D69" s="62"/>
      <c r="E69" s="62"/>
      <c r="F69" s="80">
        <v>3</v>
      </c>
      <c r="G69" s="62" t="s">
        <v>43</v>
      </c>
      <c r="H69" s="62" t="s">
        <v>998</v>
      </c>
      <c r="I69" s="64" t="s">
        <v>558</v>
      </c>
      <c r="J69" s="64"/>
      <c r="K69" s="64">
        <v>2020</v>
      </c>
      <c r="L69" s="65">
        <v>313.61000000000007</v>
      </c>
      <c r="M69" s="66">
        <f t="shared" si="1"/>
        <v>0</v>
      </c>
      <c r="N69" s="65">
        <f t="shared" si="3"/>
        <v>0</v>
      </c>
      <c r="O69" s="64" t="s">
        <v>50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</row>
    <row r="70" spans="1:85" ht="47.25" x14ac:dyDescent="0.25">
      <c r="A70" s="62" t="s">
        <v>1449</v>
      </c>
      <c r="B70" s="64" t="s">
        <v>50</v>
      </c>
      <c r="C70" s="84" t="s">
        <v>993</v>
      </c>
      <c r="D70" s="62" t="s">
        <v>41</v>
      </c>
      <c r="E70" s="62" t="s">
        <v>2172</v>
      </c>
      <c r="F70" s="80">
        <v>4</v>
      </c>
      <c r="G70" s="62" t="s">
        <v>43</v>
      </c>
      <c r="H70" s="62" t="s">
        <v>999</v>
      </c>
      <c r="I70" s="64" t="s">
        <v>558</v>
      </c>
      <c r="J70" s="64"/>
      <c r="K70" s="64">
        <v>2020</v>
      </c>
      <c r="L70" s="65">
        <v>313.61000000000007</v>
      </c>
      <c r="M70" s="66">
        <f t="shared" si="1"/>
        <v>0</v>
      </c>
      <c r="N70" s="65">
        <f t="shared" si="3"/>
        <v>0</v>
      </c>
      <c r="O70" s="64" t="s">
        <v>50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</row>
    <row r="71" spans="1:85" ht="47.25" x14ac:dyDescent="0.25">
      <c r="A71" s="62" t="s">
        <v>1449</v>
      </c>
      <c r="B71" s="64" t="s">
        <v>50</v>
      </c>
      <c r="C71" s="84" t="s">
        <v>994</v>
      </c>
      <c r="D71" s="62"/>
      <c r="E71" s="62"/>
      <c r="F71" s="80">
        <v>4</v>
      </c>
      <c r="G71" s="62" t="s">
        <v>43</v>
      </c>
      <c r="H71" s="62" t="s">
        <v>1000</v>
      </c>
      <c r="I71" s="64" t="s">
        <v>558</v>
      </c>
      <c r="J71" s="64"/>
      <c r="K71" s="64">
        <v>2020</v>
      </c>
      <c r="L71" s="65">
        <v>313.61000000000007</v>
      </c>
      <c r="M71" s="66">
        <f t="shared" si="1"/>
        <v>0</v>
      </c>
      <c r="N71" s="65">
        <f t="shared" si="3"/>
        <v>0</v>
      </c>
      <c r="O71" s="64" t="s">
        <v>50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</row>
    <row r="72" spans="1:85" ht="47.25" x14ac:dyDescent="0.25">
      <c r="A72" s="62" t="s">
        <v>1450</v>
      </c>
      <c r="B72" s="64" t="s">
        <v>50</v>
      </c>
      <c r="C72" s="62" t="s">
        <v>682</v>
      </c>
      <c r="D72" s="62" t="s">
        <v>46</v>
      </c>
      <c r="E72" s="62" t="s">
        <v>2172</v>
      </c>
      <c r="F72" s="80">
        <v>2</v>
      </c>
      <c r="G72" s="62" t="s">
        <v>47</v>
      </c>
      <c r="H72" s="62" t="s">
        <v>995</v>
      </c>
      <c r="I72" s="64" t="s">
        <v>559</v>
      </c>
      <c r="J72" s="64" t="s">
        <v>4569</v>
      </c>
      <c r="K72" s="64">
        <v>2019</v>
      </c>
      <c r="L72" s="65">
        <v>391.71000000000004</v>
      </c>
      <c r="M72" s="66">
        <f t="shared" si="1"/>
        <v>0</v>
      </c>
      <c r="N72" s="65">
        <f t="shared" si="3"/>
        <v>0</v>
      </c>
      <c r="O72" s="64" t="s">
        <v>50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</row>
    <row r="73" spans="1:85" ht="47.25" x14ac:dyDescent="0.25">
      <c r="A73" s="62" t="s">
        <v>1450</v>
      </c>
      <c r="B73" s="64" t="s">
        <v>50</v>
      </c>
      <c r="C73" s="62" t="s">
        <v>683</v>
      </c>
      <c r="D73" s="62"/>
      <c r="E73" s="62"/>
      <c r="F73" s="80">
        <v>2</v>
      </c>
      <c r="G73" s="62" t="s">
        <v>47</v>
      </c>
      <c r="H73" s="62" t="s">
        <v>996</v>
      </c>
      <c r="I73" s="64" t="s">
        <v>559</v>
      </c>
      <c r="J73" s="64" t="s">
        <v>4569</v>
      </c>
      <c r="K73" s="64">
        <v>2019</v>
      </c>
      <c r="L73" s="65">
        <v>391.71000000000004</v>
      </c>
      <c r="M73" s="66">
        <f t="shared" si="1"/>
        <v>0</v>
      </c>
      <c r="N73" s="65">
        <f t="shared" si="3"/>
        <v>0</v>
      </c>
      <c r="O73" s="64" t="s">
        <v>50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</row>
    <row r="74" spans="1:85" ht="47.25" x14ac:dyDescent="0.25">
      <c r="A74" s="62" t="s">
        <v>1451</v>
      </c>
      <c r="B74" s="64" t="s">
        <v>50</v>
      </c>
      <c r="C74" s="62" t="s">
        <v>684</v>
      </c>
      <c r="D74" s="62" t="s">
        <v>385</v>
      </c>
      <c r="E74" s="62" t="s">
        <v>2172</v>
      </c>
      <c r="F74" s="80">
        <v>3</v>
      </c>
      <c r="G74" s="62" t="s">
        <v>385</v>
      </c>
      <c r="H74" s="62" t="s">
        <v>997</v>
      </c>
      <c r="I74" s="64" t="s">
        <v>559</v>
      </c>
      <c r="J74" s="64" t="s">
        <v>4569</v>
      </c>
      <c r="K74" s="64">
        <v>2019</v>
      </c>
      <c r="L74" s="65">
        <v>391.71000000000004</v>
      </c>
      <c r="M74" s="66">
        <f t="shared" si="1"/>
        <v>0</v>
      </c>
      <c r="N74" s="65">
        <f t="shared" si="3"/>
        <v>0</v>
      </c>
      <c r="O74" s="64" t="s">
        <v>50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</row>
    <row r="75" spans="1:85" ht="47.25" x14ac:dyDescent="0.25">
      <c r="A75" s="62" t="s">
        <v>1451</v>
      </c>
      <c r="B75" s="64" t="s">
        <v>50</v>
      </c>
      <c r="C75" s="62" t="s">
        <v>685</v>
      </c>
      <c r="D75" s="62"/>
      <c r="E75" s="62"/>
      <c r="F75" s="80">
        <v>3</v>
      </c>
      <c r="G75" s="62" t="s">
        <v>385</v>
      </c>
      <c r="H75" s="62" t="s">
        <v>998</v>
      </c>
      <c r="I75" s="64" t="s">
        <v>559</v>
      </c>
      <c r="J75" s="64" t="s">
        <v>4569</v>
      </c>
      <c r="K75" s="64">
        <v>2019</v>
      </c>
      <c r="L75" s="65">
        <v>391.71000000000004</v>
      </c>
      <c r="M75" s="66">
        <f t="shared" si="1"/>
        <v>0</v>
      </c>
      <c r="N75" s="65">
        <f t="shared" si="3"/>
        <v>0</v>
      </c>
      <c r="O75" s="64" t="s">
        <v>50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</row>
    <row r="76" spans="1:85" ht="47.25" x14ac:dyDescent="0.25">
      <c r="A76" s="62" t="s">
        <v>1452</v>
      </c>
      <c r="B76" s="64" t="s">
        <v>50</v>
      </c>
      <c r="C76" s="62" t="s">
        <v>686</v>
      </c>
      <c r="D76" s="62" t="s">
        <v>48</v>
      </c>
      <c r="E76" s="62" t="s">
        <v>2172</v>
      </c>
      <c r="F76" s="80">
        <v>4</v>
      </c>
      <c r="G76" s="62" t="s">
        <v>137</v>
      </c>
      <c r="H76" s="62" t="s">
        <v>999</v>
      </c>
      <c r="I76" s="64" t="s">
        <v>559</v>
      </c>
      <c r="J76" s="64" t="s">
        <v>4569</v>
      </c>
      <c r="K76" s="64">
        <v>2019</v>
      </c>
      <c r="L76" s="65">
        <v>391.71000000000004</v>
      </c>
      <c r="M76" s="66">
        <f t="shared" ref="M76:M139" si="4">SUM(P76:CG76)</f>
        <v>0</v>
      </c>
      <c r="N76" s="65">
        <f t="shared" si="3"/>
        <v>0</v>
      </c>
      <c r="O76" s="64" t="s">
        <v>50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</row>
    <row r="77" spans="1:85" ht="47.25" x14ac:dyDescent="0.25">
      <c r="A77" s="62" t="s">
        <v>1452</v>
      </c>
      <c r="B77" s="64" t="s">
        <v>50</v>
      </c>
      <c r="C77" s="62" t="s">
        <v>687</v>
      </c>
      <c r="D77" s="62"/>
      <c r="E77" s="62"/>
      <c r="F77" s="80">
        <v>4</v>
      </c>
      <c r="G77" s="62" t="s">
        <v>137</v>
      </c>
      <c r="H77" s="62" t="s">
        <v>1000</v>
      </c>
      <c r="I77" s="64" t="s">
        <v>559</v>
      </c>
      <c r="J77" s="64" t="s">
        <v>4569</v>
      </c>
      <c r="K77" s="64">
        <v>2019</v>
      </c>
      <c r="L77" s="65">
        <v>391.71000000000004</v>
      </c>
      <c r="M77" s="66">
        <f t="shared" si="4"/>
        <v>0</v>
      </c>
      <c r="N77" s="70">
        <f t="shared" si="3"/>
        <v>0</v>
      </c>
      <c r="O77" s="64" t="s">
        <v>50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</row>
    <row r="78" spans="1:85" s="30" customFormat="1" x14ac:dyDescent="0.25">
      <c r="A78" s="86" t="s">
        <v>49</v>
      </c>
      <c r="B78" s="87"/>
      <c r="C78" s="88"/>
      <c r="D78" s="89"/>
      <c r="E78" s="89"/>
      <c r="F78" s="93"/>
      <c r="G78" s="96"/>
      <c r="H78" s="96"/>
      <c r="I78" s="97"/>
      <c r="J78" s="93"/>
      <c r="K78" s="92"/>
      <c r="L78" s="98"/>
      <c r="M78" s="66"/>
      <c r="N78" s="98"/>
      <c r="O78" s="9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</row>
    <row r="79" spans="1:85" ht="31.5" x14ac:dyDescent="0.25">
      <c r="A79" s="62" t="s">
        <v>1456</v>
      </c>
      <c r="B79" s="64" t="s">
        <v>50</v>
      </c>
      <c r="C79" s="62" t="s">
        <v>688</v>
      </c>
      <c r="D79" s="62" t="s">
        <v>51</v>
      </c>
      <c r="E79" s="62" t="s">
        <v>2173</v>
      </c>
      <c r="F79" s="80">
        <v>2</v>
      </c>
      <c r="G79" s="81" t="s">
        <v>52</v>
      </c>
      <c r="H79" s="81" t="s">
        <v>1970</v>
      </c>
      <c r="I79" s="82" t="s">
        <v>560</v>
      </c>
      <c r="J79" s="64" t="s">
        <v>4569</v>
      </c>
      <c r="K79" s="82">
        <v>2019</v>
      </c>
      <c r="L79" s="65">
        <v>332.09000000000009</v>
      </c>
      <c r="M79" s="66">
        <f t="shared" si="4"/>
        <v>0</v>
      </c>
      <c r="N79" s="83">
        <f t="shared" ref="N79:N90" si="5">L79*M79</f>
        <v>0</v>
      </c>
      <c r="O79" s="64" t="s">
        <v>50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</row>
    <row r="80" spans="1:85" ht="31.5" x14ac:dyDescent="0.25">
      <c r="A80" s="62" t="s">
        <v>1456</v>
      </c>
      <c r="B80" s="64" t="s">
        <v>50</v>
      </c>
      <c r="C80" s="62" t="s">
        <v>689</v>
      </c>
      <c r="D80" s="62"/>
      <c r="E80" s="62"/>
      <c r="F80" s="80">
        <v>2</v>
      </c>
      <c r="G80" s="62" t="s">
        <v>52</v>
      </c>
      <c r="H80" s="62" t="s">
        <v>1971</v>
      </c>
      <c r="I80" s="64" t="s">
        <v>560</v>
      </c>
      <c r="J80" s="64" t="s">
        <v>4569</v>
      </c>
      <c r="K80" s="64">
        <v>2019</v>
      </c>
      <c r="L80" s="65">
        <v>332.09000000000009</v>
      </c>
      <c r="M80" s="66">
        <f t="shared" si="4"/>
        <v>0</v>
      </c>
      <c r="N80" s="65">
        <f t="shared" si="5"/>
        <v>0</v>
      </c>
      <c r="O80" s="64" t="s">
        <v>50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</row>
    <row r="81" spans="1:85" ht="31.5" x14ac:dyDescent="0.25">
      <c r="A81" s="62" t="s">
        <v>1457</v>
      </c>
      <c r="B81" s="64" t="s">
        <v>50</v>
      </c>
      <c r="C81" s="62" t="s">
        <v>690</v>
      </c>
      <c r="D81" s="62" t="s">
        <v>53</v>
      </c>
      <c r="E81" s="62" t="s">
        <v>2173</v>
      </c>
      <c r="F81" s="80">
        <v>3</v>
      </c>
      <c r="G81" s="62" t="s">
        <v>53</v>
      </c>
      <c r="H81" s="62" t="s">
        <v>1972</v>
      </c>
      <c r="I81" s="64" t="s">
        <v>560</v>
      </c>
      <c r="J81" s="64" t="s">
        <v>4569</v>
      </c>
      <c r="K81" s="64">
        <v>2019</v>
      </c>
      <c r="L81" s="65">
        <v>332.09000000000009</v>
      </c>
      <c r="M81" s="66">
        <f t="shared" si="4"/>
        <v>0</v>
      </c>
      <c r="N81" s="65">
        <f t="shared" si="5"/>
        <v>0</v>
      </c>
      <c r="O81" s="64" t="s">
        <v>50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</row>
    <row r="82" spans="1:85" ht="31.5" x14ac:dyDescent="0.25">
      <c r="A82" s="62" t="s">
        <v>1457</v>
      </c>
      <c r="B82" s="64" t="s">
        <v>50</v>
      </c>
      <c r="C82" s="62" t="s">
        <v>691</v>
      </c>
      <c r="D82" s="62"/>
      <c r="E82" s="62"/>
      <c r="F82" s="80">
        <v>3</v>
      </c>
      <c r="G82" s="62" t="s">
        <v>53</v>
      </c>
      <c r="H82" s="62" t="s">
        <v>1973</v>
      </c>
      <c r="I82" s="64" t="s">
        <v>560</v>
      </c>
      <c r="J82" s="64" t="s">
        <v>4569</v>
      </c>
      <c r="K82" s="64">
        <v>2019</v>
      </c>
      <c r="L82" s="65">
        <v>332.09000000000009</v>
      </c>
      <c r="M82" s="66">
        <f t="shared" si="4"/>
        <v>0</v>
      </c>
      <c r="N82" s="65">
        <f t="shared" si="5"/>
        <v>0</v>
      </c>
      <c r="O82" s="64" t="s">
        <v>50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</row>
    <row r="83" spans="1:85" ht="31.5" x14ac:dyDescent="0.25">
      <c r="A83" s="62" t="s">
        <v>1458</v>
      </c>
      <c r="B83" s="64" t="s">
        <v>50</v>
      </c>
      <c r="C83" s="62" t="s">
        <v>692</v>
      </c>
      <c r="D83" s="62" t="s">
        <v>51</v>
      </c>
      <c r="E83" s="62" t="s">
        <v>2173</v>
      </c>
      <c r="F83" s="80">
        <v>4</v>
      </c>
      <c r="G83" s="62" t="s">
        <v>52</v>
      </c>
      <c r="H83" s="62" t="s">
        <v>1974</v>
      </c>
      <c r="I83" s="64" t="s">
        <v>560</v>
      </c>
      <c r="J83" s="64" t="s">
        <v>4569</v>
      </c>
      <c r="K83" s="64">
        <v>2020</v>
      </c>
      <c r="L83" s="65">
        <v>332.09000000000009</v>
      </c>
      <c r="M83" s="66">
        <f t="shared" si="4"/>
        <v>0</v>
      </c>
      <c r="N83" s="65">
        <f t="shared" si="5"/>
        <v>0</v>
      </c>
      <c r="O83" s="64" t="s">
        <v>50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</row>
    <row r="84" spans="1:85" ht="31.5" x14ac:dyDescent="0.25">
      <c r="A84" s="62" t="s">
        <v>1458</v>
      </c>
      <c r="B84" s="64" t="s">
        <v>50</v>
      </c>
      <c r="C84" s="62" t="s">
        <v>693</v>
      </c>
      <c r="D84" s="62"/>
      <c r="E84" s="62"/>
      <c r="F84" s="80">
        <v>4</v>
      </c>
      <c r="G84" s="62" t="s">
        <v>52</v>
      </c>
      <c r="H84" s="62" t="s">
        <v>1975</v>
      </c>
      <c r="I84" s="64" t="s">
        <v>560</v>
      </c>
      <c r="J84" s="64" t="s">
        <v>4569</v>
      </c>
      <c r="K84" s="64">
        <v>2020</v>
      </c>
      <c r="L84" s="65">
        <v>332.09000000000009</v>
      </c>
      <c r="M84" s="66">
        <f t="shared" si="4"/>
        <v>0</v>
      </c>
      <c r="N84" s="65">
        <f t="shared" si="5"/>
        <v>0</v>
      </c>
      <c r="O84" s="64" t="s">
        <v>50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</row>
    <row r="85" spans="1:85" ht="47.25" x14ac:dyDescent="0.25">
      <c r="A85" s="62" t="s">
        <v>1459</v>
      </c>
      <c r="B85" s="64" t="s">
        <v>50</v>
      </c>
      <c r="C85" s="84" t="s">
        <v>1001</v>
      </c>
      <c r="D85" s="62" t="s">
        <v>1007</v>
      </c>
      <c r="E85" s="62" t="s">
        <v>2173</v>
      </c>
      <c r="F85" s="80">
        <v>2</v>
      </c>
      <c r="G85" s="62" t="s">
        <v>1007</v>
      </c>
      <c r="H85" s="62" t="s">
        <v>1008</v>
      </c>
      <c r="I85" s="64" t="s">
        <v>1014</v>
      </c>
      <c r="J85" s="64"/>
      <c r="K85" s="64">
        <v>2020</v>
      </c>
      <c r="L85" s="65">
        <v>259.93</v>
      </c>
      <c r="M85" s="66">
        <f t="shared" si="4"/>
        <v>0</v>
      </c>
      <c r="N85" s="65">
        <f t="shared" si="5"/>
        <v>0</v>
      </c>
      <c r="O85" s="64" t="s">
        <v>50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</row>
    <row r="86" spans="1:85" ht="47.25" x14ac:dyDescent="0.25">
      <c r="A86" s="62" t="s">
        <v>1459</v>
      </c>
      <c r="B86" s="64" t="s">
        <v>50</v>
      </c>
      <c r="C86" s="84" t="s">
        <v>1002</v>
      </c>
      <c r="D86" s="62"/>
      <c r="E86" s="62"/>
      <c r="F86" s="80">
        <v>2</v>
      </c>
      <c r="G86" s="62" t="s">
        <v>1007</v>
      </c>
      <c r="H86" s="62" t="s">
        <v>1009</v>
      </c>
      <c r="I86" s="64" t="s">
        <v>1014</v>
      </c>
      <c r="J86" s="64"/>
      <c r="K86" s="64">
        <v>2020</v>
      </c>
      <c r="L86" s="65">
        <v>259.93</v>
      </c>
      <c r="M86" s="66">
        <f t="shared" si="4"/>
        <v>0</v>
      </c>
      <c r="N86" s="65">
        <f t="shared" si="5"/>
        <v>0</v>
      </c>
      <c r="O86" s="64" t="s">
        <v>50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</row>
    <row r="87" spans="1:85" ht="47.25" x14ac:dyDescent="0.25">
      <c r="A87" s="62" t="s">
        <v>1460</v>
      </c>
      <c r="B87" s="64" t="s">
        <v>50</v>
      </c>
      <c r="C87" s="84" t="s">
        <v>1003</v>
      </c>
      <c r="D87" s="62" t="s">
        <v>1007</v>
      </c>
      <c r="E87" s="62" t="s">
        <v>2173</v>
      </c>
      <c r="F87" s="80">
        <v>3</v>
      </c>
      <c r="G87" s="62" t="s">
        <v>1007</v>
      </c>
      <c r="H87" s="62" t="s">
        <v>1010</v>
      </c>
      <c r="I87" s="64" t="s">
        <v>1014</v>
      </c>
      <c r="J87" s="64"/>
      <c r="K87" s="64">
        <v>2019</v>
      </c>
      <c r="L87" s="65">
        <v>259.93</v>
      </c>
      <c r="M87" s="66">
        <f t="shared" si="4"/>
        <v>0</v>
      </c>
      <c r="N87" s="65">
        <f t="shared" si="5"/>
        <v>0</v>
      </c>
      <c r="O87" s="64" t="s">
        <v>50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</row>
    <row r="88" spans="1:85" ht="47.25" x14ac:dyDescent="0.25">
      <c r="A88" s="62" t="s">
        <v>1460</v>
      </c>
      <c r="B88" s="64" t="s">
        <v>50</v>
      </c>
      <c r="C88" s="84" t="s">
        <v>1004</v>
      </c>
      <c r="D88" s="62"/>
      <c r="E88" s="62"/>
      <c r="F88" s="80">
        <v>3</v>
      </c>
      <c r="G88" s="62" t="s">
        <v>1007</v>
      </c>
      <c r="H88" s="62" t="s">
        <v>1011</v>
      </c>
      <c r="I88" s="64" t="s">
        <v>1014</v>
      </c>
      <c r="J88" s="64"/>
      <c r="K88" s="64">
        <v>2019</v>
      </c>
      <c r="L88" s="65">
        <v>259.93</v>
      </c>
      <c r="M88" s="66">
        <f t="shared" si="4"/>
        <v>0</v>
      </c>
      <c r="N88" s="65">
        <f t="shared" si="5"/>
        <v>0</v>
      </c>
      <c r="O88" s="64" t="s">
        <v>50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</row>
    <row r="89" spans="1:85" ht="47.25" x14ac:dyDescent="0.25">
      <c r="A89" s="62" t="s">
        <v>1461</v>
      </c>
      <c r="B89" s="64" t="s">
        <v>50</v>
      </c>
      <c r="C89" s="84" t="s">
        <v>1005</v>
      </c>
      <c r="D89" s="62" t="s">
        <v>1007</v>
      </c>
      <c r="E89" s="62" t="s">
        <v>2173</v>
      </c>
      <c r="F89" s="80">
        <v>4</v>
      </c>
      <c r="G89" s="62" t="s">
        <v>1007</v>
      </c>
      <c r="H89" s="62" t="s">
        <v>1012</v>
      </c>
      <c r="I89" s="64" t="s">
        <v>1014</v>
      </c>
      <c r="J89" s="64"/>
      <c r="K89" s="64">
        <v>2019</v>
      </c>
      <c r="L89" s="65">
        <v>259.93</v>
      </c>
      <c r="M89" s="66">
        <f t="shared" si="4"/>
        <v>0</v>
      </c>
      <c r="N89" s="65">
        <f t="shared" si="5"/>
        <v>0</v>
      </c>
      <c r="O89" s="64" t="s">
        <v>50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</row>
    <row r="90" spans="1:85" ht="47.25" x14ac:dyDescent="0.25">
      <c r="A90" s="62" t="s">
        <v>1461</v>
      </c>
      <c r="B90" s="64" t="s">
        <v>50</v>
      </c>
      <c r="C90" s="84" t="s">
        <v>1006</v>
      </c>
      <c r="D90" s="62"/>
      <c r="E90" s="62"/>
      <c r="F90" s="80">
        <v>4</v>
      </c>
      <c r="G90" s="68" t="s">
        <v>1007</v>
      </c>
      <c r="H90" s="68" t="s">
        <v>1013</v>
      </c>
      <c r="I90" s="69" t="s">
        <v>1014</v>
      </c>
      <c r="J90" s="64"/>
      <c r="K90" s="64">
        <v>2019</v>
      </c>
      <c r="L90" s="65">
        <v>259.93</v>
      </c>
      <c r="M90" s="66">
        <f t="shared" si="4"/>
        <v>0</v>
      </c>
      <c r="N90" s="70">
        <f t="shared" si="5"/>
        <v>0</v>
      </c>
      <c r="O90" s="64" t="s">
        <v>50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</row>
    <row r="91" spans="1:85" s="30" customFormat="1" x14ac:dyDescent="0.25">
      <c r="A91" s="86" t="s">
        <v>54</v>
      </c>
      <c r="B91" s="87"/>
      <c r="C91" s="88"/>
      <c r="D91" s="89"/>
      <c r="E91" s="89"/>
      <c r="F91" s="93"/>
      <c r="G91" s="96"/>
      <c r="H91" s="96"/>
      <c r="I91" s="97"/>
      <c r="J91" s="93"/>
      <c r="K91" s="92"/>
      <c r="L91" s="98"/>
      <c r="M91" s="66"/>
      <c r="N91" s="98"/>
      <c r="O91" s="99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</row>
    <row r="92" spans="1:85" ht="63" x14ac:dyDescent="0.25">
      <c r="A92" s="62" t="s">
        <v>411</v>
      </c>
      <c r="B92" s="64" t="s">
        <v>50</v>
      </c>
      <c r="C92" s="62" t="s">
        <v>694</v>
      </c>
      <c r="D92" s="62" t="s">
        <v>55</v>
      </c>
      <c r="E92" s="62" t="s">
        <v>2174</v>
      </c>
      <c r="F92" s="80">
        <v>2</v>
      </c>
      <c r="G92" s="81" t="s">
        <v>55</v>
      </c>
      <c r="H92" s="81" t="s">
        <v>2175</v>
      </c>
      <c r="I92" s="82" t="s">
        <v>561</v>
      </c>
      <c r="J92" s="64" t="s">
        <v>4569</v>
      </c>
      <c r="K92" s="64">
        <v>2020</v>
      </c>
      <c r="L92" s="65">
        <v>366.85</v>
      </c>
      <c r="M92" s="66">
        <f t="shared" si="4"/>
        <v>0</v>
      </c>
      <c r="N92" s="83">
        <f t="shared" ref="N92:N102" si="6">L92*M92</f>
        <v>0</v>
      </c>
      <c r="O92" s="64" t="s">
        <v>50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</row>
    <row r="93" spans="1:85" ht="63" x14ac:dyDescent="0.25">
      <c r="A93" s="62" t="s">
        <v>411</v>
      </c>
      <c r="B93" s="64" t="s">
        <v>50</v>
      </c>
      <c r="C93" s="62" t="s">
        <v>695</v>
      </c>
      <c r="D93" s="62"/>
      <c r="E93" s="62"/>
      <c r="F93" s="80">
        <v>2</v>
      </c>
      <c r="G93" s="62" t="s">
        <v>55</v>
      </c>
      <c r="H93" s="62" t="s">
        <v>2176</v>
      </c>
      <c r="I93" s="64" t="s">
        <v>561</v>
      </c>
      <c r="J93" s="64" t="s">
        <v>4569</v>
      </c>
      <c r="K93" s="64">
        <v>2020</v>
      </c>
      <c r="L93" s="65">
        <v>366.85</v>
      </c>
      <c r="M93" s="66">
        <f t="shared" si="4"/>
        <v>0</v>
      </c>
      <c r="N93" s="65">
        <f t="shared" si="6"/>
        <v>0</v>
      </c>
      <c r="O93" s="64" t="s">
        <v>50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</row>
    <row r="94" spans="1:85" ht="63" x14ac:dyDescent="0.25">
      <c r="A94" s="62" t="s">
        <v>491</v>
      </c>
      <c r="B94" s="64" t="s">
        <v>50</v>
      </c>
      <c r="C94" s="62" t="s">
        <v>696</v>
      </c>
      <c r="D94" s="62" t="s">
        <v>56</v>
      </c>
      <c r="E94" s="62" t="s">
        <v>2174</v>
      </c>
      <c r="F94" s="80">
        <v>3</v>
      </c>
      <c r="G94" s="62" t="s">
        <v>56</v>
      </c>
      <c r="H94" s="62" t="s">
        <v>2177</v>
      </c>
      <c r="I94" s="64" t="s">
        <v>561</v>
      </c>
      <c r="J94" s="64" t="s">
        <v>4569</v>
      </c>
      <c r="K94" s="64">
        <v>2020</v>
      </c>
      <c r="L94" s="65">
        <v>396.99000000000007</v>
      </c>
      <c r="M94" s="66">
        <f t="shared" si="4"/>
        <v>0</v>
      </c>
      <c r="N94" s="65">
        <f t="shared" si="6"/>
        <v>0</v>
      </c>
      <c r="O94" s="64" t="s">
        <v>50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</row>
    <row r="95" spans="1:85" ht="63" x14ac:dyDescent="0.25">
      <c r="A95" s="62" t="s">
        <v>491</v>
      </c>
      <c r="B95" s="64" t="s">
        <v>50</v>
      </c>
      <c r="C95" s="62" t="s">
        <v>697</v>
      </c>
      <c r="D95" s="62"/>
      <c r="E95" s="62"/>
      <c r="F95" s="80">
        <v>3</v>
      </c>
      <c r="G95" s="62" t="s">
        <v>56</v>
      </c>
      <c r="H95" s="62" t="s">
        <v>2178</v>
      </c>
      <c r="I95" s="64" t="s">
        <v>561</v>
      </c>
      <c r="J95" s="64" t="s">
        <v>4569</v>
      </c>
      <c r="K95" s="64">
        <v>2020</v>
      </c>
      <c r="L95" s="65">
        <v>396.99000000000007</v>
      </c>
      <c r="M95" s="66">
        <f t="shared" si="4"/>
        <v>0</v>
      </c>
      <c r="N95" s="65">
        <f t="shared" si="6"/>
        <v>0</v>
      </c>
      <c r="O95" s="64" t="s">
        <v>50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</row>
    <row r="96" spans="1:85" ht="63" x14ac:dyDescent="0.25">
      <c r="A96" s="62" t="s">
        <v>492</v>
      </c>
      <c r="B96" s="64" t="s">
        <v>50</v>
      </c>
      <c r="C96" s="62" t="s">
        <v>698</v>
      </c>
      <c r="D96" s="62" t="s">
        <v>57</v>
      </c>
      <c r="E96" s="62" t="s">
        <v>2174</v>
      </c>
      <c r="F96" s="80">
        <v>4</v>
      </c>
      <c r="G96" s="62" t="s">
        <v>1898</v>
      </c>
      <c r="H96" s="62" t="s">
        <v>2179</v>
      </c>
      <c r="I96" s="64" t="s">
        <v>561</v>
      </c>
      <c r="J96" s="64" t="s">
        <v>4569</v>
      </c>
      <c r="K96" s="64">
        <v>2019</v>
      </c>
      <c r="L96" s="65">
        <v>396.99000000000007</v>
      </c>
      <c r="M96" s="66">
        <f t="shared" si="4"/>
        <v>0</v>
      </c>
      <c r="N96" s="65">
        <f t="shared" si="6"/>
        <v>0</v>
      </c>
      <c r="O96" s="64" t="s">
        <v>50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</row>
    <row r="97" spans="1:85" ht="63" x14ac:dyDescent="0.25">
      <c r="A97" s="62" t="s">
        <v>492</v>
      </c>
      <c r="B97" s="64" t="s">
        <v>50</v>
      </c>
      <c r="C97" s="62" t="s">
        <v>699</v>
      </c>
      <c r="D97" s="62"/>
      <c r="E97" s="62"/>
      <c r="F97" s="80">
        <v>4</v>
      </c>
      <c r="G97" s="62" t="s">
        <v>1898</v>
      </c>
      <c r="H97" s="62" t="s">
        <v>2180</v>
      </c>
      <c r="I97" s="64" t="s">
        <v>561</v>
      </c>
      <c r="J97" s="64" t="s">
        <v>4569</v>
      </c>
      <c r="K97" s="64">
        <v>2019</v>
      </c>
      <c r="L97" s="65">
        <v>396.99000000000007</v>
      </c>
      <c r="M97" s="66">
        <f t="shared" si="4"/>
        <v>0</v>
      </c>
      <c r="N97" s="65">
        <f t="shared" si="6"/>
        <v>0</v>
      </c>
      <c r="O97" s="64" t="s">
        <v>50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</row>
    <row r="98" spans="1:85" ht="63" x14ac:dyDescent="0.25">
      <c r="A98" s="62" t="s">
        <v>1462</v>
      </c>
      <c r="B98" s="64" t="s">
        <v>50</v>
      </c>
      <c r="C98" s="62" t="s">
        <v>700</v>
      </c>
      <c r="D98" s="62" t="s">
        <v>58</v>
      </c>
      <c r="E98" s="62" t="s">
        <v>54</v>
      </c>
      <c r="F98" s="80">
        <v>2</v>
      </c>
      <c r="G98" s="62" t="s">
        <v>58</v>
      </c>
      <c r="H98" s="62" t="s">
        <v>1976</v>
      </c>
      <c r="I98" s="64" t="s">
        <v>562</v>
      </c>
      <c r="J98" s="64" t="s">
        <v>4569</v>
      </c>
      <c r="K98" s="64">
        <v>2019</v>
      </c>
      <c r="L98" s="65">
        <v>659.45</v>
      </c>
      <c r="M98" s="66">
        <f t="shared" si="4"/>
        <v>0</v>
      </c>
      <c r="N98" s="65">
        <f t="shared" si="6"/>
        <v>0</v>
      </c>
      <c r="O98" s="64" t="s">
        <v>50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</row>
    <row r="99" spans="1:85" ht="63" x14ac:dyDescent="0.25">
      <c r="A99" s="62" t="s">
        <v>1463</v>
      </c>
      <c r="B99" s="64" t="s">
        <v>50</v>
      </c>
      <c r="C99" s="62" t="s">
        <v>701</v>
      </c>
      <c r="D99" s="62" t="s">
        <v>58</v>
      </c>
      <c r="E99" s="62" t="s">
        <v>2174</v>
      </c>
      <c r="F99" s="80">
        <v>3</v>
      </c>
      <c r="G99" s="62" t="s">
        <v>58</v>
      </c>
      <c r="H99" s="62" t="s">
        <v>2177</v>
      </c>
      <c r="I99" s="64" t="s">
        <v>562</v>
      </c>
      <c r="J99" s="64" t="s">
        <v>4569</v>
      </c>
      <c r="K99" s="64">
        <v>2020</v>
      </c>
      <c r="L99" s="65">
        <v>399.08000000000004</v>
      </c>
      <c r="M99" s="66">
        <f t="shared" si="4"/>
        <v>0</v>
      </c>
      <c r="N99" s="65">
        <f t="shared" si="6"/>
        <v>0</v>
      </c>
      <c r="O99" s="64" t="s">
        <v>50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</row>
    <row r="100" spans="1:85" ht="63" x14ac:dyDescent="0.25">
      <c r="A100" s="62" t="s">
        <v>1463</v>
      </c>
      <c r="B100" s="64" t="s">
        <v>50</v>
      </c>
      <c r="C100" s="62" t="s">
        <v>702</v>
      </c>
      <c r="D100" s="62"/>
      <c r="E100" s="62"/>
      <c r="F100" s="80">
        <v>3</v>
      </c>
      <c r="G100" s="62" t="s">
        <v>58</v>
      </c>
      <c r="H100" s="62" t="s">
        <v>2178</v>
      </c>
      <c r="I100" s="64" t="s">
        <v>562</v>
      </c>
      <c r="J100" s="64" t="s">
        <v>4569</v>
      </c>
      <c r="K100" s="64">
        <v>2020</v>
      </c>
      <c r="L100" s="65">
        <v>399.08000000000004</v>
      </c>
      <c r="M100" s="66">
        <f t="shared" si="4"/>
        <v>0</v>
      </c>
      <c r="N100" s="65">
        <f t="shared" si="6"/>
        <v>0</v>
      </c>
      <c r="O100" s="64" t="s">
        <v>50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</row>
    <row r="101" spans="1:85" ht="63" x14ac:dyDescent="0.25">
      <c r="A101" s="62" t="s">
        <v>1464</v>
      </c>
      <c r="B101" s="64" t="s">
        <v>50</v>
      </c>
      <c r="C101" s="62" t="s">
        <v>703</v>
      </c>
      <c r="D101" s="62" t="s">
        <v>59</v>
      </c>
      <c r="E101" s="62" t="s">
        <v>2174</v>
      </c>
      <c r="F101" s="80">
        <v>4</v>
      </c>
      <c r="G101" s="62" t="s">
        <v>59</v>
      </c>
      <c r="H101" s="62" t="s">
        <v>2179</v>
      </c>
      <c r="I101" s="64" t="s">
        <v>562</v>
      </c>
      <c r="J101" s="64" t="s">
        <v>4569</v>
      </c>
      <c r="K101" s="64">
        <v>2019</v>
      </c>
      <c r="L101" s="65">
        <v>399.08000000000004</v>
      </c>
      <c r="M101" s="66">
        <f t="shared" si="4"/>
        <v>0</v>
      </c>
      <c r="N101" s="65">
        <f t="shared" si="6"/>
        <v>0</v>
      </c>
      <c r="O101" s="64" t="s">
        <v>50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</row>
    <row r="102" spans="1:85" ht="63" x14ac:dyDescent="0.25">
      <c r="A102" s="62" t="s">
        <v>1464</v>
      </c>
      <c r="B102" s="64" t="s">
        <v>50</v>
      </c>
      <c r="C102" s="62" t="s">
        <v>704</v>
      </c>
      <c r="D102" s="62"/>
      <c r="E102" s="62"/>
      <c r="F102" s="80">
        <v>4</v>
      </c>
      <c r="G102" s="68" t="s">
        <v>59</v>
      </c>
      <c r="H102" s="68" t="s">
        <v>2181</v>
      </c>
      <c r="I102" s="69" t="s">
        <v>562</v>
      </c>
      <c r="J102" s="64" t="s">
        <v>4569</v>
      </c>
      <c r="K102" s="64">
        <v>2019</v>
      </c>
      <c r="L102" s="65">
        <v>399.08000000000004</v>
      </c>
      <c r="M102" s="66">
        <f t="shared" si="4"/>
        <v>0</v>
      </c>
      <c r="N102" s="70">
        <f t="shared" si="6"/>
        <v>0</v>
      </c>
      <c r="O102" s="64" t="s">
        <v>50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</row>
    <row r="103" spans="1:85" s="30" customFormat="1" x14ac:dyDescent="0.25">
      <c r="A103" s="86" t="s">
        <v>60</v>
      </c>
      <c r="B103" s="87"/>
      <c r="C103" s="88"/>
      <c r="D103" s="89"/>
      <c r="E103" s="89"/>
      <c r="F103" s="90"/>
      <c r="G103" s="96"/>
      <c r="H103" s="96"/>
      <c r="I103" s="97"/>
      <c r="J103" s="93"/>
      <c r="K103" s="92"/>
      <c r="L103" s="98"/>
      <c r="M103" s="66"/>
      <c r="N103" s="98"/>
      <c r="O103" s="9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</row>
    <row r="104" spans="1:85" ht="47.25" x14ac:dyDescent="0.25">
      <c r="A104" s="62" t="s">
        <v>1465</v>
      </c>
      <c r="B104" s="64" t="s">
        <v>50</v>
      </c>
      <c r="C104" s="62" t="s">
        <v>705</v>
      </c>
      <c r="D104" s="62" t="s">
        <v>61</v>
      </c>
      <c r="E104" s="62" t="s">
        <v>2182</v>
      </c>
      <c r="F104" s="80">
        <v>2</v>
      </c>
      <c r="G104" s="81" t="s">
        <v>1899</v>
      </c>
      <c r="H104" s="81" t="s">
        <v>1977</v>
      </c>
      <c r="I104" s="82" t="s">
        <v>563</v>
      </c>
      <c r="J104" s="64" t="s">
        <v>4569</v>
      </c>
      <c r="K104" s="82">
        <v>2019</v>
      </c>
      <c r="L104" s="65">
        <v>431.31000000000006</v>
      </c>
      <c r="M104" s="66">
        <f t="shared" si="4"/>
        <v>0</v>
      </c>
      <c r="N104" s="83">
        <f t="shared" ref="N104:N109" si="7">L104*M104</f>
        <v>0</v>
      </c>
      <c r="O104" s="64" t="s">
        <v>50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</row>
    <row r="105" spans="1:85" ht="42" customHeight="1" x14ac:dyDescent="0.25">
      <c r="A105" s="62" t="s">
        <v>1465</v>
      </c>
      <c r="B105" s="64" t="s">
        <v>50</v>
      </c>
      <c r="C105" s="62" t="s">
        <v>706</v>
      </c>
      <c r="D105" s="62"/>
      <c r="E105" s="62"/>
      <c r="F105" s="80">
        <v>2</v>
      </c>
      <c r="G105" s="62" t="s">
        <v>1899</v>
      </c>
      <c r="H105" s="62" t="s">
        <v>1978</v>
      </c>
      <c r="I105" s="64" t="s">
        <v>563</v>
      </c>
      <c r="J105" s="64" t="s">
        <v>4569</v>
      </c>
      <c r="K105" s="64">
        <v>2019</v>
      </c>
      <c r="L105" s="65">
        <v>431.31000000000006</v>
      </c>
      <c r="M105" s="66">
        <f t="shared" si="4"/>
        <v>0</v>
      </c>
      <c r="N105" s="65">
        <f t="shared" si="7"/>
        <v>0</v>
      </c>
      <c r="O105" s="64" t="s">
        <v>50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</row>
    <row r="106" spans="1:85" ht="48.75" customHeight="1" x14ac:dyDescent="0.25">
      <c r="A106" s="62" t="s">
        <v>1466</v>
      </c>
      <c r="B106" s="64" t="s">
        <v>50</v>
      </c>
      <c r="C106" s="62" t="s">
        <v>707</v>
      </c>
      <c r="D106" s="62" t="s">
        <v>61</v>
      </c>
      <c r="E106" s="62" t="s">
        <v>2182</v>
      </c>
      <c r="F106" s="80">
        <v>3</v>
      </c>
      <c r="G106" s="62" t="s">
        <v>1899</v>
      </c>
      <c r="H106" s="62" t="s">
        <v>1979</v>
      </c>
      <c r="I106" s="64" t="s">
        <v>563</v>
      </c>
      <c r="J106" s="64" t="s">
        <v>4569</v>
      </c>
      <c r="K106" s="64">
        <v>2019</v>
      </c>
      <c r="L106" s="65">
        <v>431.31000000000006</v>
      </c>
      <c r="M106" s="66">
        <f t="shared" si="4"/>
        <v>0</v>
      </c>
      <c r="N106" s="65">
        <f t="shared" si="7"/>
        <v>0</v>
      </c>
      <c r="O106" s="64" t="s">
        <v>50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</row>
    <row r="107" spans="1:85" ht="48.75" customHeight="1" x14ac:dyDescent="0.25">
      <c r="A107" s="62" t="s">
        <v>1466</v>
      </c>
      <c r="B107" s="64" t="s">
        <v>50</v>
      </c>
      <c r="C107" s="62" t="s">
        <v>708</v>
      </c>
      <c r="D107" s="62"/>
      <c r="E107" s="62"/>
      <c r="F107" s="80">
        <v>3</v>
      </c>
      <c r="G107" s="62" t="s">
        <v>1899</v>
      </c>
      <c r="H107" s="62" t="s">
        <v>1980</v>
      </c>
      <c r="I107" s="64" t="s">
        <v>563</v>
      </c>
      <c r="J107" s="64" t="s">
        <v>4569</v>
      </c>
      <c r="K107" s="64">
        <v>2019</v>
      </c>
      <c r="L107" s="65">
        <v>431.31000000000006</v>
      </c>
      <c r="M107" s="66">
        <f t="shared" si="4"/>
        <v>0</v>
      </c>
      <c r="N107" s="65">
        <f t="shared" si="7"/>
        <v>0</v>
      </c>
      <c r="O107" s="64" t="s">
        <v>50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</row>
    <row r="108" spans="1:85" ht="48" customHeight="1" x14ac:dyDescent="0.25">
      <c r="A108" s="62" t="s">
        <v>1467</v>
      </c>
      <c r="B108" s="64" t="s">
        <v>50</v>
      </c>
      <c r="C108" s="62" t="s">
        <v>709</v>
      </c>
      <c r="D108" s="62" t="s">
        <v>61</v>
      </c>
      <c r="E108" s="62" t="s">
        <v>2182</v>
      </c>
      <c r="F108" s="80">
        <v>4</v>
      </c>
      <c r="G108" s="62" t="s">
        <v>1899</v>
      </c>
      <c r="H108" s="62" t="s">
        <v>1981</v>
      </c>
      <c r="I108" s="64" t="s">
        <v>563</v>
      </c>
      <c r="J108" s="64" t="s">
        <v>4569</v>
      </c>
      <c r="K108" s="64">
        <v>2019</v>
      </c>
      <c r="L108" s="65">
        <v>431.31000000000006</v>
      </c>
      <c r="M108" s="66">
        <f t="shared" si="4"/>
        <v>0</v>
      </c>
      <c r="N108" s="65">
        <f t="shared" si="7"/>
        <v>0</v>
      </c>
      <c r="O108" s="64" t="s">
        <v>50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</row>
    <row r="109" spans="1:85" ht="48" customHeight="1" x14ac:dyDescent="0.25">
      <c r="A109" s="62" t="s">
        <v>1467</v>
      </c>
      <c r="B109" s="64" t="s">
        <v>50</v>
      </c>
      <c r="C109" s="62" t="s">
        <v>710</v>
      </c>
      <c r="D109" s="62"/>
      <c r="E109" s="62"/>
      <c r="F109" s="80">
        <v>4</v>
      </c>
      <c r="G109" s="68" t="s">
        <v>1899</v>
      </c>
      <c r="H109" s="68" t="s">
        <v>1982</v>
      </c>
      <c r="I109" s="69" t="s">
        <v>563</v>
      </c>
      <c r="J109" s="64" t="s">
        <v>4569</v>
      </c>
      <c r="K109" s="64">
        <v>2019</v>
      </c>
      <c r="L109" s="65">
        <v>431.31000000000006</v>
      </c>
      <c r="M109" s="66">
        <f t="shared" si="4"/>
        <v>0</v>
      </c>
      <c r="N109" s="70">
        <f t="shared" si="7"/>
        <v>0</v>
      </c>
      <c r="O109" s="64" t="s">
        <v>50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</row>
    <row r="110" spans="1:85" s="30" customFormat="1" x14ac:dyDescent="0.25">
      <c r="A110" s="100" t="s">
        <v>2183</v>
      </c>
      <c r="B110" s="101"/>
      <c r="C110" s="102"/>
      <c r="D110" s="55"/>
      <c r="E110" s="55"/>
      <c r="F110" s="56"/>
      <c r="G110" s="103"/>
      <c r="H110" s="103"/>
      <c r="I110" s="104"/>
      <c r="J110" s="105"/>
      <c r="K110" s="106"/>
      <c r="L110" s="85"/>
      <c r="M110" s="66"/>
      <c r="N110" s="85"/>
      <c r="O110" s="22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</row>
    <row r="111" spans="1:85" ht="47.25" x14ac:dyDescent="0.25">
      <c r="A111" s="62" t="s">
        <v>1468</v>
      </c>
      <c r="B111" s="67" t="s">
        <v>27</v>
      </c>
      <c r="C111" s="62" t="s">
        <v>711</v>
      </c>
      <c r="D111" s="62" t="s">
        <v>62</v>
      </c>
      <c r="E111" s="62" t="s">
        <v>2184</v>
      </c>
      <c r="F111" s="80">
        <v>1</v>
      </c>
      <c r="G111" s="81" t="s">
        <v>62</v>
      </c>
      <c r="H111" s="81" t="s">
        <v>2185</v>
      </c>
      <c r="I111" s="82" t="s">
        <v>564</v>
      </c>
      <c r="J111" s="64" t="s">
        <v>4569</v>
      </c>
      <c r="K111" s="64">
        <v>2020</v>
      </c>
      <c r="L111" s="65">
        <v>345.29000000000008</v>
      </c>
      <c r="M111" s="66">
        <f t="shared" si="4"/>
        <v>0</v>
      </c>
      <c r="N111" s="83">
        <f t="shared" ref="N111:N134" si="8">L111*M111</f>
        <v>0</v>
      </c>
      <c r="O111" s="67" t="s">
        <v>27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</row>
    <row r="112" spans="1:85" ht="47.25" x14ac:dyDescent="0.25">
      <c r="A112" s="62" t="s">
        <v>1468</v>
      </c>
      <c r="B112" s="67" t="s">
        <v>27</v>
      </c>
      <c r="C112" s="62" t="s">
        <v>712</v>
      </c>
      <c r="D112" s="62"/>
      <c r="E112" s="62"/>
      <c r="F112" s="80">
        <v>1</v>
      </c>
      <c r="G112" s="62" t="s">
        <v>62</v>
      </c>
      <c r="H112" s="62" t="s">
        <v>2186</v>
      </c>
      <c r="I112" s="64" t="s">
        <v>564</v>
      </c>
      <c r="J112" s="64" t="s">
        <v>4569</v>
      </c>
      <c r="K112" s="64">
        <v>2020</v>
      </c>
      <c r="L112" s="65">
        <v>345.29000000000008</v>
      </c>
      <c r="M112" s="66">
        <f t="shared" si="4"/>
        <v>0</v>
      </c>
      <c r="N112" s="65">
        <f t="shared" si="8"/>
        <v>0</v>
      </c>
      <c r="O112" s="67" t="s">
        <v>27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</row>
    <row r="113" spans="1:85" ht="47.25" customHeight="1" x14ac:dyDescent="0.25">
      <c r="A113" s="62" t="s">
        <v>1469</v>
      </c>
      <c r="B113" s="67" t="s">
        <v>27</v>
      </c>
      <c r="C113" s="62" t="s">
        <v>713</v>
      </c>
      <c r="D113" s="62" t="s">
        <v>62</v>
      </c>
      <c r="E113" s="62" t="s">
        <v>2184</v>
      </c>
      <c r="F113" s="80">
        <v>2</v>
      </c>
      <c r="G113" s="62" t="s">
        <v>62</v>
      </c>
      <c r="H113" s="62" t="s">
        <v>2187</v>
      </c>
      <c r="I113" s="64" t="s">
        <v>564</v>
      </c>
      <c r="J113" s="64" t="s">
        <v>4569</v>
      </c>
      <c r="K113" s="64">
        <v>2019</v>
      </c>
      <c r="L113" s="65">
        <v>379.72000000000008</v>
      </c>
      <c r="M113" s="66">
        <f t="shared" si="4"/>
        <v>0</v>
      </c>
      <c r="N113" s="65">
        <f t="shared" si="8"/>
        <v>0</v>
      </c>
      <c r="O113" s="67" t="s">
        <v>27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</row>
    <row r="114" spans="1:85" ht="47.25" customHeight="1" x14ac:dyDescent="0.25">
      <c r="A114" s="62" t="s">
        <v>1469</v>
      </c>
      <c r="B114" s="67" t="s">
        <v>27</v>
      </c>
      <c r="C114" s="62" t="s">
        <v>714</v>
      </c>
      <c r="D114" s="62"/>
      <c r="E114" s="62"/>
      <c r="F114" s="80">
        <v>2</v>
      </c>
      <c r="G114" s="62" t="s">
        <v>62</v>
      </c>
      <c r="H114" s="62" t="s">
        <v>2188</v>
      </c>
      <c r="I114" s="64" t="s">
        <v>564</v>
      </c>
      <c r="J114" s="64" t="s">
        <v>4569</v>
      </c>
      <c r="K114" s="64">
        <v>2019</v>
      </c>
      <c r="L114" s="65">
        <v>379.72000000000008</v>
      </c>
      <c r="M114" s="66">
        <f t="shared" si="4"/>
        <v>0</v>
      </c>
      <c r="N114" s="65">
        <f t="shared" si="8"/>
        <v>0</v>
      </c>
      <c r="O114" s="67" t="s">
        <v>27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</row>
    <row r="115" spans="1:85" ht="47.25" x14ac:dyDescent="0.25">
      <c r="A115" s="62" t="s">
        <v>1470</v>
      </c>
      <c r="B115" s="67" t="s">
        <v>27</v>
      </c>
      <c r="C115" s="62" t="s">
        <v>715</v>
      </c>
      <c r="D115" s="62" t="s">
        <v>62</v>
      </c>
      <c r="E115" s="62" t="s">
        <v>2184</v>
      </c>
      <c r="F115" s="80">
        <v>3</v>
      </c>
      <c r="G115" s="62" t="s">
        <v>62</v>
      </c>
      <c r="H115" s="62" t="s">
        <v>2189</v>
      </c>
      <c r="I115" s="64" t="s">
        <v>564</v>
      </c>
      <c r="J115" s="64" t="s">
        <v>4569</v>
      </c>
      <c r="K115" s="64">
        <v>2019</v>
      </c>
      <c r="L115" s="65">
        <v>379.72000000000008</v>
      </c>
      <c r="M115" s="66">
        <f t="shared" si="4"/>
        <v>0</v>
      </c>
      <c r="N115" s="65">
        <f t="shared" si="8"/>
        <v>0</v>
      </c>
      <c r="O115" s="67" t="s">
        <v>27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</row>
    <row r="116" spans="1:85" ht="47.25" x14ac:dyDescent="0.25">
      <c r="A116" s="62" t="s">
        <v>1470</v>
      </c>
      <c r="B116" s="67" t="s">
        <v>27</v>
      </c>
      <c r="C116" s="62" t="s">
        <v>716</v>
      </c>
      <c r="D116" s="62"/>
      <c r="E116" s="62"/>
      <c r="F116" s="80">
        <v>3</v>
      </c>
      <c r="G116" s="62" t="s">
        <v>62</v>
      </c>
      <c r="H116" s="62" t="s">
        <v>2190</v>
      </c>
      <c r="I116" s="64" t="s">
        <v>564</v>
      </c>
      <c r="J116" s="64" t="s">
        <v>4569</v>
      </c>
      <c r="K116" s="64">
        <v>2019</v>
      </c>
      <c r="L116" s="65">
        <v>379.72000000000008</v>
      </c>
      <c r="M116" s="66">
        <f t="shared" si="4"/>
        <v>0</v>
      </c>
      <c r="N116" s="65">
        <f t="shared" si="8"/>
        <v>0</v>
      </c>
      <c r="O116" s="67" t="s">
        <v>27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</row>
    <row r="117" spans="1:85" ht="47.25" x14ac:dyDescent="0.25">
      <c r="A117" s="62" t="s">
        <v>1471</v>
      </c>
      <c r="B117" s="67" t="s">
        <v>27</v>
      </c>
      <c r="C117" s="62" t="s">
        <v>717</v>
      </c>
      <c r="D117" s="62" t="s">
        <v>62</v>
      </c>
      <c r="E117" s="62" t="s">
        <v>2184</v>
      </c>
      <c r="F117" s="80">
        <v>4</v>
      </c>
      <c r="G117" s="62" t="s">
        <v>62</v>
      </c>
      <c r="H117" s="62" t="s">
        <v>2191</v>
      </c>
      <c r="I117" s="64" t="s">
        <v>564</v>
      </c>
      <c r="J117" s="64" t="s">
        <v>4569</v>
      </c>
      <c r="K117" s="64">
        <v>2020</v>
      </c>
      <c r="L117" s="65">
        <v>379.72000000000008</v>
      </c>
      <c r="M117" s="66">
        <f t="shared" si="4"/>
        <v>0</v>
      </c>
      <c r="N117" s="65">
        <f t="shared" si="8"/>
        <v>0</v>
      </c>
      <c r="O117" s="67" t="s">
        <v>27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</row>
    <row r="118" spans="1:85" ht="47.25" x14ac:dyDescent="0.25">
      <c r="A118" s="62" t="s">
        <v>1471</v>
      </c>
      <c r="B118" s="67" t="s">
        <v>27</v>
      </c>
      <c r="C118" s="62" t="s">
        <v>718</v>
      </c>
      <c r="D118" s="62"/>
      <c r="E118" s="62"/>
      <c r="F118" s="80">
        <v>4</v>
      </c>
      <c r="G118" s="62" t="s">
        <v>62</v>
      </c>
      <c r="H118" s="62" t="s">
        <v>2192</v>
      </c>
      <c r="I118" s="64" t="s">
        <v>564</v>
      </c>
      <c r="J118" s="64" t="s">
        <v>4569</v>
      </c>
      <c r="K118" s="64">
        <v>2020</v>
      </c>
      <c r="L118" s="65">
        <v>379.72000000000008</v>
      </c>
      <c r="M118" s="66">
        <f t="shared" si="4"/>
        <v>0</v>
      </c>
      <c r="N118" s="65">
        <f t="shared" si="8"/>
        <v>0</v>
      </c>
      <c r="O118" s="67" t="s">
        <v>27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</row>
    <row r="119" spans="1:85" ht="67.5" customHeight="1" x14ac:dyDescent="0.25">
      <c r="A119" s="62" t="s">
        <v>1476</v>
      </c>
      <c r="B119" s="64" t="s">
        <v>50</v>
      </c>
      <c r="C119" s="84" t="s">
        <v>1015</v>
      </c>
      <c r="D119" s="62" t="s">
        <v>1023</v>
      </c>
      <c r="E119" s="62" t="s">
        <v>2184</v>
      </c>
      <c r="F119" s="80">
        <v>1</v>
      </c>
      <c r="G119" s="62" t="s">
        <v>1023</v>
      </c>
      <c r="H119" s="62" t="s">
        <v>2185</v>
      </c>
      <c r="I119" s="64" t="s">
        <v>5049</v>
      </c>
      <c r="J119" s="64"/>
      <c r="K119" s="64">
        <v>2019</v>
      </c>
      <c r="L119" s="65">
        <v>321.31000000000006</v>
      </c>
      <c r="M119" s="66">
        <f t="shared" si="4"/>
        <v>0</v>
      </c>
      <c r="N119" s="65">
        <f t="shared" si="8"/>
        <v>0</v>
      </c>
      <c r="O119" s="64" t="s">
        <v>50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</row>
    <row r="120" spans="1:85" ht="67.5" customHeight="1" x14ac:dyDescent="0.25">
      <c r="A120" s="62" t="s">
        <v>1476</v>
      </c>
      <c r="B120" s="64" t="s">
        <v>50</v>
      </c>
      <c r="C120" s="84" t="s">
        <v>1016</v>
      </c>
      <c r="D120" s="62"/>
      <c r="E120" s="62"/>
      <c r="F120" s="80">
        <v>1</v>
      </c>
      <c r="G120" s="62" t="s">
        <v>1023</v>
      </c>
      <c r="H120" s="62" t="s">
        <v>2186</v>
      </c>
      <c r="I120" s="64" t="s">
        <v>5049</v>
      </c>
      <c r="J120" s="64"/>
      <c r="K120" s="64">
        <v>2019</v>
      </c>
      <c r="L120" s="65">
        <v>321.31000000000006</v>
      </c>
      <c r="M120" s="66">
        <f t="shared" si="4"/>
        <v>0</v>
      </c>
      <c r="N120" s="65">
        <f t="shared" si="8"/>
        <v>0</v>
      </c>
      <c r="O120" s="64" t="s">
        <v>50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</row>
    <row r="121" spans="1:85" ht="67.5" customHeight="1" x14ac:dyDescent="0.25">
      <c r="A121" s="62" t="s">
        <v>1477</v>
      </c>
      <c r="B121" s="64" t="s">
        <v>50</v>
      </c>
      <c r="C121" s="84" t="s">
        <v>1017</v>
      </c>
      <c r="D121" s="62" t="s">
        <v>1023</v>
      </c>
      <c r="E121" s="62" t="s">
        <v>2184</v>
      </c>
      <c r="F121" s="80">
        <v>2</v>
      </c>
      <c r="G121" s="62" t="s">
        <v>1023</v>
      </c>
      <c r="H121" s="62" t="s">
        <v>2187</v>
      </c>
      <c r="I121" s="64" t="s">
        <v>5049</v>
      </c>
      <c r="J121" s="64"/>
      <c r="K121" s="64">
        <v>2019</v>
      </c>
      <c r="L121" s="65">
        <v>333.19000000000005</v>
      </c>
      <c r="M121" s="66">
        <f t="shared" si="4"/>
        <v>0</v>
      </c>
      <c r="N121" s="65">
        <f t="shared" si="8"/>
        <v>0</v>
      </c>
      <c r="O121" s="64" t="s">
        <v>50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</row>
    <row r="122" spans="1:85" ht="67.5" customHeight="1" x14ac:dyDescent="0.25">
      <c r="A122" s="62" t="s">
        <v>1477</v>
      </c>
      <c r="B122" s="64" t="s">
        <v>50</v>
      </c>
      <c r="C122" s="84" t="s">
        <v>1018</v>
      </c>
      <c r="D122" s="62"/>
      <c r="E122" s="62"/>
      <c r="F122" s="80">
        <v>2</v>
      </c>
      <c r="G122" s="62" t="s">
        <v>1023</v>
      </c>
      <c r="H122" s="62" t="s">
        <v>2188</v>
      </c>
      <c r="I122" s="64" t="s">
        <v>5049</v>
      </c>
      <c r="J122" s="64"/>
      <c r="K122" s="64">
        <v>2019</v>
      </c>
      <c r="L122" s="65">
        <v>333.19000000000005</v>
      </c>
      <c r="M122" s="66">
        <f t="shared" si="4"/>
        <v>0</v>
      </c>
      <c r="N122" s="65">
        <f t="shared" si="8"/>
        <v>0</v>
      </c>
      <c r="O122" s="64" t="s">
        <v>50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</row>
    <row r="123" spans="1:85" ht="67.5" customHeight="1" x14ac:dyDescent="0.25">
      <c r="A123" s="62" t="s">
        <v>1478</v>
      </c>
      <c r="B123" s="64" t="s">
        <v>50</v>
      </c>
      <c r="C123" s="84" t="s">
        <v>1019</v>
      </c>
      <c r="D123" s="62" t="s">
        <v>1024</v>
      </c>
      <c r="E123" s="62" t="s">
        <v>2184</v>
      </c>
      <c r="F123" s="80">
        <v>3</v>
      </c>
      <c r="G123" s="62" t="s">
        <v>1024</v>
      </c>
      <c r="H123" s="62" t="s">
        <v>2189</v>
      </c>
      <c r="I123" s="64" t="s">
        <v>5049</v>
      </c>
      <c r="J123" s="64"/>
      <c r="K123" s="64">
        <v>2019</v>
      </c>
      <c r="L123" s="65">
        <v>333.19000000000005</v>
      </c>
      <c r="M123" s="66">
        <f t="shared" si="4"/>
        <v>0</v>
      </c>
      <c r="N123" s="65">
        <f t="shared" si="8"/>
        <v>0</v>
      </c>
      <c r="O123" s="64" t="s">
        <v>50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</row>
    <row r="124" spans="1:85" ht="67.5" customHeight="1" x14ac:dyDescent="0.25">
      <c r="A124" s="62" t="s">
        <v>1478</v>
      </c>
      <c r="B124" s="64" t="s">
        <v>50</v>
      </c>
      <c r="C124" s="84" t="s">
        <v>1020</v>
      </c>
      <c r="D124" s="62"/>
      <c r="E124" s="62"/>
      <c r="F124" s="80">
        <v>3</v>
      </c>
      <c r="G124" s="62" t="s">
        <v>1024</v>
      </c>
      <c r="H124" s="62" t="s">
        <v>2190</v>
      </c>
      <c r="I124" s="64" t="s">
        <v>5049</v>
      </c>
      <c r="J124" s="64"/>
      <c r="K124" s="64">
        <v>2019</v>
      </c>
      <c r="L124" s="65">
        <v>333.19000000000005</v>
      </c>
      <c r="M124" s="66">
        <f t="shared" si="4"/>
        <v>0</v>
      </c>
      <c r="N124" s="65">
        <f t="shared" si="8"/>
        <v>0</v>
      </c>
      <c r="O124" s="64" t="s">
        <v>50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</row>
    <row r="125" spans="1:85" ht="67.5" customHeight="1" x14ac:dyDescent="0.25">
      <c r="A125" s="62" t="s">
        <v>1479</v>
      </c>
      <c r="B125" s="64" t="s">
        <v>50</v>
      </c>
      <c r="C125" s="84" t="s">
        <v>1021</v>
      </c>
      <c r="D125" s="62" t="s">
        <v>1024</v>
      </c>
      <c r="E125" s="62" t="s">
        <v>2184</v>
      </c>
      <c r="F125" s="80">
        <v>4</v>
      </c>
      <c r="G125" s="62" t="s">
        <v>1024</v>
      </c>
      <c r="H125" s="62" t="s">
        <v>2191</v>
      </c>
      <c r="I125" s="64" t="s">
        <v>5049</v>
      </c>
      <c r="J125" s="64"/>
      <c r="K125" s="64">
        <v>2019</v>
      </c>
      <c r="L125" s="65">
        <v>333.19000000000005</v>
      </c>
      <c r="M125" s="66">
        <f t="shared" si="4"/>
        <v>0</v>
      </c>
      <c r="N125" s="65">
        <f t="shared" si="8"/>
        <v>0</v>
      </c>
      <c r="O125" s="64" t="s">
        <v>50</v>
      </c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</row>
    <row r="126" spans="1:85" ht="67.5" customHeight="1" x14ac:dyDescent="0.25">
      <c r="A126" s="62" t="s">
        <v>1479</v>
      </c>
      <c r="B126" s="64" t="s">
        <v>50</v>
      </c>
      <c r="C126" s="84" t="s">
        <v>1022</v>
      </c>
      <c r="D126" s="62"/>
      <c r="E126" s="62"/>
      <c r="F126" s="80">
        <v>4</v>
      </c>
      <c r="G126" s="62" t="s">
        <v>1024</v>
      </c>
      <c r="H126" s="62" t="s">
        <v>2192</v>
      </c>
      <c r="I126" s="64" t="s">
        <v>5049</v>
      </c>
      <c r="J126" s="64"/>
      <c r="K126" s="64">
        <v>2019</v>
      </c>
      <c r="L126" s="65">
        <v>333.19000000000005</v>
      </c>
      <c r="M126" s="66">
        <f t="shared" si="4"/>
        <v>0</v>
      </c>
      <c r="N126" s="65">
        <f t="shared" si="8"/>
        <v>0</v>
      </c>
      <c r="O126" s="64" t="s">
        <v>50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</row>
    <row r="127" spans="1:85" ht="47.25" x14ac:dyDescent="0.25">
      <c r="A127" s="62" t="s">
        <v>1472</v>
      </c>
      <c r="B127" s="63" t="s">
        <v>18</v>
      </c>
      <c r="C127" s="62" t="s">
        <v>719</v>
      </c>
      <c r="D127" s="62" t="s">
        <v>63</v>
      </c>
      <c r="E127" s="62" t="s">
        <v>2184</v>
      </c>
      <c r="F127" s="80">
        <v>1</v>
      </c>
      <c r="G127" s="62" t="s">
        <v>63</v>
      </c>
      <c r="H127" s="62" t="s">
        <v>2185</v>
      </c>
      <c r="I127" s="64" t="s">
        <v>565</v>
      </c>
      <c r="J127" s="64" t="s">
        <v>4569</v>
      </c>
      <c r="K127" s="64">
        <v>2020</v>
      </c>
      <c r="L127" s="65">
        <v>345.29000000000008</v>
      </c>
      <c r="M127" s="66">
        <f t="shared" si="4"/>
        <v>0</v>
      </c>
      <c r="N127" s="65">
        <f t="shared" si="8"/>
        <v>0</v>
      </c>
      <c r="O127" s="63" t="s">
        <v>18</v>
      </c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</row>
    <row r="128" spans="1:85" ht="47.25" x14ac:dyDescent="0.25">
      <c r="A128" s="62" t="s">
        <v>1472</v>
      </c>
      <c r="B128" s="63" t="s">
        <v>18</v>
      </c>
      <c r="C128" s="62" t="s">
        <v>720</v>
      </c>
      <c r="D128" s="62"/>
      <c r="E128" s="62"/>
      <c r="F128" s="80">
        <v>1</v>
      </c>
      <c r="G128" s="62" t="s">
        <v>63</v>
      </c>
      <c r="H128" s="62" t="s">
        <v>2186</v>
      </c>
      <c r="I128" s="64" t="s">
        <v>565</v>
      </c>
      <c r="J128" s="64" t="s">
        <v>4569</v>
      </c>
      <c r="K128" s="64">
        <v>2020</v>
      </c>
      <c r="L128" s="65">
        <v>345.29000000000008</v>
      </c>
      <c r="M128" s="66">
        <f t="shared" si="4"/>
        <v>0</v>
      </c>
      <c r="N128" s="65">
        <f t="shared" si="8"/>
        <v>0</v>
      </c>
      <c r="O128" s="63" t="s">
        <v>18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</row>
    <row r="129" spans="1:85" ht="47.25" x14ac:dyDescent="0.25">
      <c r="A129" s="62" t="s">
        <v>1473</v>
      </c>
      <c r="B129" s="63" t="s">
        <v>18</v>
      </c>
      <c r="C129" s="62" t="s">
        <v>721</v>
      </c>
      <c r="D129" s="62" t="s">
        <v>64</v>
      </c>
      <c r="E129" s="62" t="s">
        <v>2184</v>
      </c>
      <c r="F129" s="80">
        <v>2</v>
      </c>
      <c r="G129" s="62" t="s">
        <v>1900</v>
      </c>
      <c r="H129" s="62" t="s">
        <v>2187</v>
      </c>
      <c r="I129" s="64" t="s">
        <v>565</v>
      </c>
      <c r="J129" s="64" t="s">
        <v>4569</v>
      </c>
      <c r="K129" s="64">
        <v>2020</v>
      </c>
      <c r="L129" s="65">
        <v>372.46000000000004</v>
      </c>
      <c r="M129" s="66">
        <f t="shared" si="4"/>
        <v>0</v>
      </c>
      <c r="N129" s="65">
        <f t="shared" si="8"/>
        <v>0</v>
      </c>
      <c r="O129" s="63" t="s">
        <v>18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</row>
    <row r="130" spans="1:85" ht="47.25" x14ac:dyDescent="0.25">
      <c r="A130" s="62" t="s">
        <v>1473</v>
      </c>
      <c r="B130" s="63" t="s">
        <v>18</v>
      </c>
      <c r="C130" s="62" t="s">
        <v>722</v>
      </c>
      <c r="D130" s="62"/>
      <c r="E130" s="62"/>
      <c r="F130" s="80">
        <v>2</v>
      </c>
      <c r="G130" s="62" t="s">
        <v>1900</v>
      </c>
      <c r="H130" s="62" t="s">
        <v>2188</v>
      </c>
      <c r="I130" s="64" t="s">
        <v>565</v>
      </c>
      <c r="J130" s="64" t="s">
        <v>4569</v>
      </c>
      <c r="K130" s="64">
        <v>2020</v>
      </c>
      <c r="L130" s="65">
        <v>372.46000000000004</v>
      </c>
      <c r="M130" s="66">
        <f t="shared" si="4"/>
        <v>0</v>
      </c>
      <c r="N130" s="65">
        <f t="shared" si="8"/>
        <v>0</v>
      </c>
      <c r="O130" s="63" t="s">
        <v>18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</row>
    <row r="131" spans="1:85" ht="47.25" x14ac:dyDescent="0.25">
      <c r="A131" s="62" t="s">
        <v>1474</v>
      </c>
      <c r="B131" s="63" t="s">
        <v>18</v>
      </c>
      <c r="C131" s="62" t="s">
        <v>723</v>
      </c>
      <c r="D131" s="62" t="s">
        <v>64</v>
      </c>
      <c r="E131" s="62" t="s">
        <v>2184</v>
      </c>
      <c r="F131" s="80">
        <v>3</v>
      </c>
      <c r="G131" s="62" t="s">
        <v>1900</v>
      </c>
      <c r="H131" s="62" t="s">
        <v>2189</v>
      </c>
      <c r="I131" s="64" t="s">
        <v>565</v>
      </c>
      <c r="J131" s="64" t="s">
        <v>4569</v>
      </c>
      <c r="K131" s="64">
        <v>2020</v>
      </c>
      <c r="L131" s="65">
        <v>372.46000000000004</v>
      </c>
      <c r="M131" s="66">
        <f t="shared" si="4"/>
        <v>0</v>
      </c>
      <c r="N131" s="65">
        <f t="shared" si="8"/>
        <v>0</v>
      </c>
      <c r="O131" s="63" t="s">
        <v>18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</row>
    <row r="132" spans="1:85" ht="47.25" x14ac:dyDescent="0.25">
      <c r="A132" s="62" t="s">
        <v>1474</v>
      </c>
      <c r="B132" s="63" t="s">
        <v>18</v>
      </c>
      <c r="C132" s="62" t="s">
        <v>724</v>
      </c>
      <c r="D132" s="62"/>
      <c r="E132" s="62"/>
      <c r="F132" s="80">
        <v>3</v>
      </c>
      <c r="G132" s="62" t="s">
        <v>1900</v>
      </c>
      <c r="H132" s="62" t="s">
        <v>2190</v>
      </c>
      <c r="I132" s="64" t="s">
        <v>565</v>
      </c>
      <c r="J132" s="64" t="s">
        <v>4569</v>
      </c>
      <c r="K132" s="64">
        <v>2020</v>
      </c>
      <c r="L132" s="65">
        <v>372.46000000000004</v>
      </c>
      <c r="M132" s="66">
        <f t="shared" si="4"/>
        <v>0</v>
      </c>
      <c r="N132" s="65">
        <f t="shared" si="8"/>
        <v>0</v>
      </c>
      <c r="O132" s="63" t="s">
        <v>18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</row>
    <row r="133" spans="1:85" ht="48.75" customHeight="1" x14ac:dyDescent="0.25">
      <c r="A133" s="62" t="s">
        <v>1475</v>
      </c>
      <c r="B133" s="63" t="s">
        <v>18</v>
      </c>
      <c r="C133" s="62" t="s">
        <v>725</v>
      </c>
      <c r="D133" s="62" t="s">
        <v>64</v>
      </c>
      <c r="E133" s="62" t="s">
        <v>2184</v>
      </c>
      <c r="F133" s="80">
        <v>4</v>
      </c>
      <c r="G133" s="62" t="s">
        <v>1900</v>
      </c>
      <c r="H133" s="62" t="s">
        <v>2191</v>
      </c>
      <c r="I133" s="64" t="s">
        <v>565</v>
      </c>
      <c r="J133" s="64" t="s">
        <v>4569</v>
      </c>
      <c r="K133" s="64">
        <v>2020</v>
      </c>
      <c r="L133" s="65">
        <v>372.46000000000004</v>
      </c>
      <c r="M133" s="66">
        <f t="shared" si="4"/>
        <v>0</v>
      </c>
      <c r="N133" s="65">
        <f t="shared" si="8"/>
        <v>0</v>
      </c>
      <c r="O133" s="63" t="s">
        <v>18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</row>
    <row r="134" spans="1:85" ht="48.75" customHeight="1" x14ac:dyDescent="0.25">
      <c r="A134" s="62" t="s">
        <v>1475</v>
      </c>
      <c r="B134" s="63" t="s">
        <v>18</v>
      </c>
      <c r="C134" s="62" t="s">
        <v>726</v>
      </c>
      <c r="D134" s="62"/>
      <c r="E134" s="62"/>
      <c r="F134" s="80">
        <v>4</v>
      </c>
      <c r="G134" s="62" t="s">
        <v>1900</v>
      </c>
      <c r="H134" s="62" t="s">
        <v>2192</v>
      </c>
      <c r="I134" s="64" t="s">
        <v>565</v>
      </c>
      <c r="J134" s="64" t="s">
        <v>4569</v>
      </c>
      <c r="K134" s="64">
        <v>2020</v>
      </c>
      <c r="L134" s="65">
        <v>372.46000000000004</v>
      </c>
      <c r="M134" s="66">
        <f t="shared" si="4"/>
        <v>0</v>
      </c>
      <c r="N134" s="70">
        <f t="shared" si="8"/>
        <v>0</v>
      </c>
      <c r="O134" s="63" t="s">
        <v>18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</row>
    <row r="135" spans="1:85" s="30" customFormat="1" x14ac:dyDescent="0.25">
      <c r="A135" s="100" t="s">
        <v>2197</v>
      </c>
      <c r="B135" s="101"/>
      <c r="C135" s="102"/>
      <c r="D135" s="55"/>
      <c r="E135" s="55"/>
      <c r="F135" s="56"/>
      <c r="G135" s="103"/>
      <c r="H135" s="103"/>
      <c r="I135" s="104"/>
      <c r="J135" s="105"/>
      <c r="K135" s="106"/>
      <c r="L135" s="85"/>
      <c r="M135" s="66"/>
      <c r="N135" s="85"/>
      <c r="O135" s="22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</row>
    <row r="136" spans="1:85" ht="51.75" customHeight="1" x14ac:dyDescent="0.25">
      <c r="A136" s="62" t="s">
        <v>1485</v>
      </c>
      <c r="B136" s="63" t="s">
        <v>18</v>
      </c>
      <c r="C136" s="62" t="s">
        <v>734</v>
      </c>
      <c r="D136" s="107" t="s">
        <v>69</v>
      </c>
      <c r="E136" s="107" t="s">
        <v>2198</v>
      </c>
      <c r="F136" s="108">
        <v>1</v>
      </c>
      <c r="G136" s="81" t="s">
        <v>69</v>
      </c>
      <c r="H136" s="81" t="s">
        <v>2199</v>
      </c>
      <c r="I136" s="82" t="s">
        <v>568</v>
      </c>
      <c r="J136" s="64" t="s">
        <v>4569</v>
      </c>
      <c r="K136" s="64">
        <v>2020</v>
      </c>
      <c r="L136" s="65">
        <v>259.27</v>
      </c>
      <c r="M136" s="66">
        <f t="shared" si="4"/>
        <v>0</v>
      </c>
      <c r="N136" s="83">
        <f t="shared" ref="N136:N151" si="9">L136*M136</f>
        <v>0</v>
      </c>
      <c r="O136" s="63" t="s">
        <v>18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</row>
    <row r="137" spans="1:85" ht="51.75" customHeight="1" x14ac:dyDescent="0.25">
      <c r="A137" s="62" t="s">
        <v>1485</v>
      </c>
      <c r="B137" s="63" t="s">
        <v>18</v>
      </c>
      <c r="C137" s="62" t="s">
        <v>735</v>
      </c>
      <c r="D137" s="107"/>
      <c r="E137" s="107"/>
      <c r="F137" s="108">
        <v>1</v>
      </c>
      <c r="G137" s="62" t="s">
        <v>69</v>
      </c>
      <c r="H137" s="62" t="s">
        <v>2200</v>
      </c>
      <c r="I137" s="64" t="s">
        <v>568</v>
      </c>
      <c r="J137" s="64" t="s">
        <v>4569</v>
      </c>
      <c r="K137" s="64">
        <v>2020</v>
      </c>
      <c r="L137" s="65">
        <v>259.27</v>
      </c>
      <c r="M137" s="66">
        <f t="shared" si="4"/>
        <v>0</v>
      </c>
      <c r="N137" s="65">
        <f t="shared" si="9"/>
        <v>0</v>
      </c>
      <c r="O137" s="63" t="s">
        <v>18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</row>
    <row r="138" spans="1:85" ht="51.75" customHeight="1" x14ac:dyDescent="0.25">
      <c r="A138" s="62" t="s">
        <v>1486</v>
      </c>
      <c r="B138" s="63" t="s">
        <v>18</v>
      </c>
      <c r="C138" s="62" t="s">
        <v>736</v>
      </c>
      <c r="D138" s="107" t="s">
        <v>69</v>
      </c>
      <c r="E138" s="107" t="s">
        <v>2198</v>
      </c>
      <c r="F138" s="108">
        <v>2</v>
      </c>
      <c r="G138" s="62" t="s">
        <v>69</v>
      </c>
      <c r="H138" s="62" t="s">
        <v>2201</v>
      </c>
      <c r="I138" s="64" t="s">
        <v>568</v>
      </c>
      <c r="J138" s="64" t="s">
        <v>4569</v>
      </c>
      <c r="K138" s="64">
        <v>2020</v>
      </c>
      <c r="L138" s="65">
        <v>365.20000000000005</v>
      </c>
      <c r="M138" s="66">
        <f t="shared" si="4"/>
        <v>0</v>
      </c>
      <c r="N138" s="65">
        <f t="shared" si="9"/>
        <v>0</v>
      </c>
      <c r="O138" s="63" t="s">
        <v>18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</row>
    <row r="139" spans="1:85" ht="51.75" customHeight="1" x14ac:dyDescent="0.25">
      <c r="A139" s="62" t="s">
        <v>1486</v>
      </c>
      <c r="B139" s="63" t="s">
        <v>18</v>
      </c>
      <c r="C139" s="62" t="s">
        <v>737</v>
      </c>
      <c r="D139" s="107"/>
      <c r="E139" s="107"/>
      <c r="F139" s="108">
        <v>2</v>
      </c>
      <c r="G139" s="62" t="s">
        <v>69</v>
      </c>
      <c r="H139" s="62" t="s">
        <v>2202</v>
      </c>
      <c r="I139" s="64" t="s">
        <v>568</v>
      </c>
      <c r="J139" s="64" t="s">
        <v>4569</v>
      </c>
      <c r="K139" s="64">
        <v>2020</v>
      </c>
      <c r="L139" s="65">
        <v>365.20000000000005</v>
      </c>
      <c r="M139" s="66">
        <f t="shared" si="4"/>
        <v>0</v>
      </c>
      <c r="N139" s="65">
        <f t="shared" si="9"/>
        <v>0</v>
      </c>
      <c r="O139" s="63" t="s">
        <v>18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</row>
    <row r="140" spans="1:85" ht="51.75" customHeight="1" x14ac:dyDescent="0.25">
      <c r="A140" s="62" t="s">
        <v>1487</v>
      </c>
      <c r="B140" s="63" t="s">
        <v>18</v>
      </c>
      <c r="C140" s="62" t="s">
        <v>738</v>
      </c>
      <c r="D140" s="107" t="s">
        <v>69</v>
      </c>
      <c r="E140" s="107" t="s">
        <v>2198</v>
      </c>
      <c r="F140" s="108">
        <v>3</v>
      </c>
      <c r="G140" s="62" t="s">
        <v>69</v>
      </c>
      <c r="H140" s="62" t="s">
        <v>2203</v>
      </c>
      <c r="I140" s="64" t="s">
        <v>568</v>
      </c>
      <c r="J140" s="64" t="s">
        <v>4569</v>
      </c>
      <c r="K140" s="64">
        <v>2020</v>
      </c>
      <c r="L140" s="65">
        <v>365.20000000000005</v>
      </c>
      <c r="M140" s="66">
        <f t="shared" ref="M140:M203" si="10">SUM(P140:CG140)</f>
        <v>0</v>
      </c>
      <c r="N140" s="65">
        <f t="shared" si="9"/>
        <v>0</v>
      </c>
      <c r="O140" s="63" t="s">
        <v>18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</row>
    <row r="141" spans="1:85" ht="51.75" customHeight="1" x14ac:dyDescent="0.25">
      <c r="A141" s="62" t="s">
        <v>1487</v>
      </c>
      <c r="B141" s="63" t="s">
        <v>18</v>
      </c>
      <c r="C141" s="62" t="s">
        <v>739</v>
      </c>
      <c r="D141" s="107"/>
      <c r="E141" s="107"/>
      <c r="F141" s="108">
        <v>3</v>
      </c>
      <c r="G141" s="62" t="s">
        <v>69</v>
      </c>
      <c r="H141" s="62" t="s">
        <v>2204</v>
      </c>
      <c r="I141" s="64" t="s">
        <v>568</v>
      </c>
      <c r="J141" s="64" t="s">
        <v>4569</v>
      </c>
      <c r="K141" s="64">
        <v>2020</v>
      </c>
      <c r="L141" s="65">
        <v>365.20000000000005</v>
      </c>
      <c r="M141" s="66">
        <f t="shared" si="10"/>
        <v>0</v>
      </c>
      <c r="N141" s="65">
        <f t="shared" si="9"/>
        <v>0</v>
      </c>
      <c r="O141" s="63" t="s">
        <v>18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</row>
    <row r="142" spans="1:85" ht="51.75" customHeight="1" x14ac:dyDescent="0.25">
      <c r="A142" s="62" t="s">
        <v>1488</v>
      </c>
      <c r="B142" s="63" t="s">
        <v>18</v>
      </c>
      <c r="C142" s="62" t="s">
        <v>740</v>
      </c>
      <c r="D142" s="107" t="s">
        <v>70</v>
      </c>
      <c r="E142" s="107" t="s">
        <v>2198</v>
      </c>
      <c r="F142" s="108">
        <v>4</v>
      </c>
      <c r="G142" s="62" t="s">
        <v>70</v>
      </c>
      <c r="H142" s="62" t="s">
        <v>2205</v>
      </c>
      <c r="I142" s="64" t="s">
        <v>568</v>
      </c>
      <c r="J142" s="64" t="s">
        <v>4569</v>
      </c>
      <c r="K142" s="64">
        <v>2020</v>
      </c>
      <c r="L142" s="65">
        <v>365.20000000000005</v>
      </c>
      <c r="M142" s="66">
        <f t="shared" si="10"/>
        <v>0</v>
      </c>
      <c r="N142" s="65">
        <f t="shared" si="9"/>
        <v>0</v>
      </c>
      <c r="O142" s="63" t="s">
        <v>18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</row>
    <row r="143" spans="1:85" ht="51.75" customHeight="1" x14ac:dyDescent="0.25">
      <c r="A143" s="62" t="s">
        <v>1488</v>
      </c>
      <c r="B143" s="63" t="s">
        <v>18</v>
      </c>
      <c r="C143" s="62" t="s">
        <v>741</v>
      </c>
      <c r="D143" s="107"/>
      <c r="E143" s="107"/>
      <c r="F143" s="108">
        <v>4</v>
      </c>
      <c r="G143" s="62" t="s">
        <v>70</v>
      </c>
      <c r="H143" s="62" t="s">
        <v>2206</v>
      </c>
      <c r="I143" s="64" t="s">
        <v>568</v>
      </c>
      <c r="J143" s="64" t="s">
        <v>4569</v>
      </c>
      <c r="K143" s="64">
        <v>2020</v>
      </c>
      <c r="L143" s="65">
        <v>365.20000000000005</v>
      </c>
      <c r="M143" s="66">
        <f t="shared" si="10"/>
        <v>0</v>
      </c>
      <c r="N143" s="65">
        <f t="shared" si="9"/>
        <v>0</v>
      </c>
      <c r="O143" s="63" t="s">
        <v>18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</row>
    <row r="144" spans="1:85" ht="47.25" x14ac:dyDescent="0.25">
      <c r="A144" s="62" t="s">
        <v>72</v>
      </c>
      <c r="B144" s="67" t="s">
        <v>27</v>
      </c>
      <c r="C144" s="62" t="s">
        <v>742</v>
      </c>
      <c r="D144" s="62" t="s">
        <v>71</v>
      </c>
      <c r="E144" s="107" t="s">
        <v>2198</v>
      </c>
      <c r="F144" s="64">
        <v>1</v>
      </c>
      <c r="G144" s="62" t="s">
        <v>71</v>
      </c>
      <c r="H144" s="62" t="s">
        <v>2199</v>
      </c>
      <c r="I144" s="64" t="s">
        <v>569</v>
      </c>
      <c r="J144" s="64" t="s">
        <v>4569</v>
      </c>
      <c r="K144" s="64">
        <v>2020</v>
      </c>
      <c r="L144" s="65">
        <v>281.71000000000004</v>
      </c>
      <c r="M144" s="66">
        <f t="shared" si="10"/>
        <v>0</v>
      </c>
      <c r="N144" s="65">
        <f t="shared" si="9"/>
        <v>0</v>
      </c>
      <c r="O144" s="67" t="s">
        <v>27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</row>
    <row r="145" spans="1:85" ht="47.25" x14ac:dyDescent="0.25">
      <c r="A145" s="62" t="s">
        <v>72</v>
      </c>
      <c r="B145" s="67" t="s">
        <v>27</v>
      </c>
      <c r="C145" s="62" t="s">
        <v>743</v>
      </c>
      <c r="D145" s="62"/>
      <c r="E145" s="62"/>
      <c r="F145" s="64">
        <v>1</v>
      </c>
      <c r="G145" s="62" t="s">
        <v>71</v>
      </c>
      <c r="H145" s="62" t="s">
        <v>2200</v>
      </c>
      <c r="I145" s="64" t="s">
        <v>569</v>
      </c>
      <c r="J145" s="64" t="s">
        <v>4569</v>
      </c>
      <c r="K145" s="64">
        <v>2020</v>
      </c>
      <c r="L145" s="65">
        <v>281.71000000000004</v>
      </c>
      <c r="M145" s="66">
        <f t="shared" si="10"/>
        <v>0</v>
      </c>
      <c r="N145" s="65">
        <f t="shared" si="9"/>
        <v>0</v>
      </c>
      <c r="O145" s="67" t="s">
        <v>27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</row>
    <row r="146" spans="1:85" ht="47.25" x14ac:dyDescent="0.25">
      <c r="A146" s="62" t="s">
        <v>76</v>
      </c>
      <c r="B146" s="67" t="s">
        <v>27</v>
      </c>
      <c r="C146" s="62" t="s">
        <v>744</v>
      </c>
      <c r="D146" s="62" t="s">
        <v>71</v>
      </c>
      <c r="E146" s="107" t="s">
        <v>2198</v>
      </c>
      <c r="F146" s="64">
        <v>2</v>
      </c>
      <c r="G146" s="62" t="s">
        <v>71</v>
      </c>
      <c r="H146" s="62" t="s">
        <v>2201</v>
      </c>
      <c r="I146" s="64" t="s">
        <v>569</v>
      </c>
      <c r="J146" s="64" t="s">
        <v>4569</v>
      </c>
      <c r="K146" s="64">
        <v>2020</v>
      </c>
      <c r="L146" s="65">
        <v>365.20000000000005</v>
      </c>
      <c r="M146" s="66">
        <f t="shared" si="10"/>
        <v>0</v>
      </c>
      <c r="N146" s="65">
        <f t="shared" si="9"/>
        <v>0</v>
      </c>
      <c r="O146" s="67" t="s">
        <v>27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</row>
    <row r="147" spans="1:85" ht="47.25" x14ac:dyDescent="0.25">
      <c r="A147" s="62" t="s">
        <v>76</v>
      </c>
      <c r="B147" s="67" t="s">
        <v>27</v>
      </c>
      <c r="C147" s="62" t="s">
        <v>745</v>
      </c>
      <c r="D147" s="62"/>
      <c r="E147" s="62"/>
      <c r="F147" s="64">
        <v>2</v>
      </c>
      <c r="G147" s="62" t="s">
        <v>71</v>
      </c>
      <c r="H147" s="62" t="s">
        <v>2202</v>
      </c>
      <c r="I147" s="64" t="s">
        <v>569</v>
      </c>
      <c r="J147" s="64" t="s">
        <v>4569</v>
      </c>
      <c r="K147" s="64">
        <v>2020</v>
      </c>
      <c r="L147" s="65">
        <v>365.20000000000005</v>
      </c>
      <c r="M147" s="66">
        <f t="shared" si="10"/>
        <v>0</v>
      </c>
      <c r="N147" s="65">
        <f t="shared" si="9"/>
        <v>0</v>
      </c>
      <c r="O147" s="67" t="s">
        <v>27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</row>
    <row r="148" spans="1:85" ht="47.25" x14ac:dyDescent="0.25">
      <c r="A148" s="62" t="s">
        <v>79</v>
      </c>
      <c r="B148" s="67" t="s">
        <v>27</v>
      </c>
      <c r="C148" s="62" t="s">
        <v>746</v>
      </c>
      <c r="D148" s="62" t="s">
        <v>71</v>
      </c>
      <c r="E148" s="107" t="s">
        <v>2198</v>
      </c>
      <c r="F148" s="64">
        <v>3</v>
      </c>
      <c r="G148" s="62" t="s">
        <v>71</v>
      </c>
      <c r="H148" s="62" t="s">
        <v>2203</v>
      </c>
      <c r="I148" s="64" t="s">
        <v>569</v>
      </c>
      <c r="J148" s="64" t="s">
        <v>4569</v>
      </c>
      <c r="K148" s="64">
        <v>2020</v>
      </c>
      <c r="L148" s="65">
        <v>365.20000000000005</v>
      </c>
      <c r="M148" s="66">
        <f t="shared" si="10"/>
        <v>0</v>
      </c>
      <c r="N148" s="65">
        <f t="shared" si="9"/>
        <v>0</v>
      </c>
      <c r="O148" s="67" t="s">
        <v>27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</row>
    <row r="149" spans="1:85" ht="47.25" x14ac:dyDescent="0.25">
      <c r="A149" s="62" t="s">
        <v>79</v>
      </c>
      <c r="B149" s="67" t="s">
        <v>27</v>
      </c>
      <c r="C149" s="62" t="s">
        <v>747</v>
      </c>
      <c r="D149" s="62"/>
      <c r="E149" s="62"/>
      <c r="F149" s="64">
        <v>3</v>
      </c>
      <c r="G149" s="62" t="s">
        <v>71</v>
      </c>
      <c r="H149" s="62" t="s">
        <v>2204</v>
      </c>
      <c r="I149" s="64" t="s">
        <v>569</v>
      </c>
      <c r="J149" s="64" t="s">
        <v>4569</v>
      </c>
      <c r="K149" s="64">
        <v>2020</v>
      </c>
      <c r="L149" s="65">
        <v>365.20000000000005</v>
      </c>
      <c r="M149" s="66">
        <f t="shared" si="10"/>
        <v>0</v>
      </c>
      <c r="N149" s="65">
        <f t="shared" si="9"/>
        <v>0</v>
      </c>
      <c r="O149" s="67" t="s">
        <v>27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</row>
    <row r="150" spans="1:85" ht="47.25" x14ac:dyDescent="0.25">
      <c r="A150" s="62" t="s">
        <v>82</v>
      </c>
      <c r="B150" s="67" t="s">
        <v>27</v>
      </c>
      <c r="C150" s="62" t="s">
        <v>748</v>
      </c>
      <c r="D150" s="62" t="s">
        <v>71</v>
      </c>
      <c r="E150" s="107" t="s">
        <v>2198</v>
      </c>
      <c r="F150" s="64">
        <v>4</v>
      </c>
      <c r="G150" s="62" t="s">
        <v>71</v>
      </c>
      <c r="H150" s="62" t="s">
        <v>2205</v>
      </c>
      <c r="I150" s="64" t="s">
        <v>569</v>
      </c>
      <c r="J150" s="64" t="s">
        <v>4569</v>
      </c>
      <c r="K150" s="64">
        <v>2020</v>
      </c>
      <c r="L150" s="65">
        <v>365.20000000000005</v>
      </c>
      <c r="M150" s="66">
        <f t="shared" si="10"/>
        <v>0</v>
      </c>
      <c r="N150" s="65">
        <f t="shared" si="9"/>
        <v>0</v>
      </c>
      <c r="O150" s="67" t="s">
        <v>27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</row>
    <row r="151" spans="1:85" ht="47.25" x14ac:dyDescent="0.25">
      <c r="A151" s="62" t="s">
        <v>82</v>
      </c>
      <c r="B151" s="67" t="s">
        <v>27</v>
      </c>
      <c r="C151" s="62" t="s">
        <v>749</v>
      </c>
      <c r="D151" s="62"/>
      <c r="E151" s="62"/>
      <c r="F151" s="64">
        <v>4</v>
      </c>
      <c r="G151" s="68" t="s">
        <v>71</v>
      </c>
      <c r="H151" s="68" t="s">
        <v>2206</v>
      </c>
      <c r="I151" s="69" t="s">
        <v>569</v>
      </c>
      <c r="J151" s="64" t="s">
        <v>4569</v>
      </c>
      <c r="K151" s="64">
        <v>2020</v>
      </c>
      <c r="L151" s="65">
        <v>365.20000000000005</v>
      </c>
      <c r="M151" s="66">
        <f t="shared" si="10"/>
        <v>0</v>
      </c>
      <c r="N151" s="70">
        <f t="shared" si="9"/>
        <v>0</v>
      </c>
      <c r="O151" s="67" t="s">
        <v>27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</row>
    <row r="152" spans="1:85" s="30" customFormat="1" x14ac:dyDescent="0.25">
      <c r="A152" s="100" t="s">
        <v>2207</v>
      </c>
      <c r="B152" s="101"/>
      <c r="C152" s="102"/>
      <c r="D152" s="55"/>
      <c r="E152" s="55"/>
      <c r="F152" s="56"/>
      <c r="G152" s="103"/>
      <c r="H152" s="103"/>
      <c r="I152" s="104"/>
      <c r="J152" s="105"/>
      <c r="K152" s="106"/>
      <c r="L152" s="85"/>
      <c r="M152" s="66"/>
      <c r="N152" s="85"/>
      <c r="O152" s="22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</row>
    <row r="153" spans="1:85" ht="63" x14ac:dyDescent="0.25">
      <c r="A153" s="62" t="s">
        <v>1489</v>
      </c>
      <c r="B153" s="64" t="s">
        <v>50</v>
      </c>
      <c r="C153" s="62" t="s">
        <v>2256</v>
      </c>
      <c r="D153" s="62" t="s">
        <v>73</v>
      </c>
      <c r="E153" s="62" t="s">
        <v>74</v>
      </c>
      <c r="F153" s="64">
        <v>4</v>
      </c>
      <c r="G153" s="81" t="s">
        <v>75</v>
      </c>
      <c r="H153" s="81" t="s">
        <v>1987</v>
      </c>
      <c r="I153" s="82" t="s">
        <v>570</v>
      </c>
      <c r="J153" s="64" t="s">
        <v>4569</v>
      </c>
      <c r="K153" s="64">
        <v>2020</v>
      </c>
      <c r="L153" s="65">
        <v>469.48000000000008</v>
      </c>
      <c r="M153" s="66">
        <f t="shared" si="10"/>
        <v>0</v>
      </c>
      <c r="N153" s="83">
        <f t="shared" ref="N153:N158" si="11">L153*M153</f>
        <v>0</v>
      </c>
      <c r="O153" s="64" t="s">
        <v>50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</row>
    <row r="154" spans="1:85" ht="63" x14ac:dyDescent="0.25">
      <c r="A154" s="62" t="s">
        <v>1490</v>
      </c>
      <c r="B154" s="64" t="s">
        <v>50</v>
      </c>
      <c r="C154" s="62" t="s">
        <v>2257</v>
      </c>
      <c r="D154" s="62" t="s">
        <v>77</v>
      </c>
      <c r="E154" s="62" t="s">
        <v>78</v>
      </c>
      <c r="F154" s="64">
        <v>4</v>
      </c>
      <c r="G154" s="62" t="s">
        <v>1903</v>
      </c>
      <c r="H154" s="62" t="s">
        <v>1988</v>
      </c>
      <c r="I154" s="64" t="s">
        <v>570</v>
      </c>
      <c r="J154" s="64" t="s">
        <v>4569</v>
      </c>
      <c r="K154" s="64">
        <v>2019</v>
      </c>
      <c r="L154" s="65">
        <v>469.48000000000008</v>
      </c>
      <c r="M154" s="66">
        <f t="shared" si="10"/>
        <v>0</v>
      </c>
      <c r="N154" s="65">
        <f t="shared" si="11"/>
        <v>0</v>
      </c>
      <c r="O154" s="64" t="s">
        <v>50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</row>
    <row r="155" spans="1:85" ht="63" x14ac:dyDescent="0.25">
      <c r="A155" s="62" t="s">
        <v>1491</v>
      </c>
      <c r="B155" s="64" t="s">
        <v>50</v>
      </c>
      <c r="C155" s="62" t="s">
        <v>2258</v>
      </c>
      <c r="D155" s="62" t="s">
        <v>80</v>
      </c>
      <c r="E155" s="62" t="s">
        <v>81</v>
      </c>
      <c r="F155" s="64">
        <v>4</v>
      </c>
      <c r="G155" s="62" t="s">
        <v>1904</v>
      </c>
      <c r="H155" s="62" t="s">
        <v>1989</v>
      </c>
      <c r="I155" s="64" t="s">
        <v>570</v>
      </c>
      <c r="J155" s="64" t="s">
        <v>4569</v>
      </c>
      <c r="K155" s="64">
        <v>2019</v>
      </c>
      <c r="L155" s="65">
        <v>469.48000000000008</v>
      </c>
      <c r="M155" s="66">
        <f t="shared" si="10"/>
        <v>0</v>
      </c>
      <c r="N155" s="65">
        <f t="shared" si="11"/>
        <v>0</v>
      </c>
      <c r="O155" s="64" t="s">
        <v>50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</row>
    <row r="156" spans="1:85" ht="63" x14ac:dyDescent="0.25">
      <c r="A156" s="62" t="s">
        <v>1492</v>
      </c>
      <c r="B156" s="64" t="s">
        <v>50</v>
      </c>
      <c r="C156" s="62" t="s">
        <v>2259</v>
      </c>
      <c r="D156" s="62" t="s">
        <v>83</v>
      </c>
      <c r="E156" s="62" t="s">
        <v>84</v>
      </c>
      <c r="F156" s="64">
        <v>4</v>
      </c>
      <c r="G156" s="62" t="s">
        <v>85</v>
      </c>
      <c r="H156" s="62" t="s">
        <v>1990</v>
      </c>
      <c r="I156" s="64" t="s">
        <v>570</v>
      </c>
      <c r="J156" s="64" t="s">
        <v>4569</v>
      </c>
      <c r="K156" s="64">
        <v>2020</v>
      </c>
      <c r="L156" s="65">
        <v>469.48000000000008</v>
      </c>
      <c r="M156" s="66">
        <f t="shared" si="10"/>
        <v>0</v>
      </c>
      <c r="N156" s="65">
        <f t="shared" si="11"/>
        <v>0</v>
      </c>
      <c r="O156" s="64" t="s">
        <v>50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</row>
    <row r="157" spans="1:85" ht="63" x14ac:dyDescent="0.25">
      <c r="A157" s="62" t="s">
        <v>1493</v>
      </c>
      <c r="B157" s="64" t="s">
        <v>50</v>
      </c>
      <c r="C157" s="62" t="s">
        <v>2260</v>
      </c>
      <c r="D157" s="62" t="s">
        <v>86</v>
      </c>
      <c r="E157" s="62" t="s">
        <v>87</v>
      </c>
      <c r="F157" s="64">
        <v>4</v>
      </c>
      <c r="G157" s="62" t="s">
        <v>88</v>
      </c>
      <c r="H157" s="62" t="s">
        <v>1991</v>
      </c>
      <c r="I157" s="64" t="s">
        <v>570</v>
      </c>
      <c r="J157" s="64" t="s">
        <v>4569</v>
      </c>
      <c r="K157" s="64">
        <v>2020</v>
      </c>
      <c r="L157" s="65">
        <v>469.48000000000008</v>
      </c>
      <c r="M157" s="66">
        <f t="shared" si="10"/>
        <v>0</v>
      </c>
      <c r="N157" s="65">
        <f t="shared" si="11"/>
        <v>0</v>
      </c>
      <c r="O157" s="64" t="s">
        <v>50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</row>
    <row r="158" spans="1:85" ht="63" x14ac:dyDescent="0.25">
      <c r="A158" s="62" t="s">
        <v>1494</v>
      </c>
      <c r="B158" s="64" t="s">
        <v>50</v>
      </c>
      <c r="C158" s="62" t="s">
        <v>2261</v>
      </c>
      <c r="D158" s="62" t="s">
        <v>89</v>
      </c>
      <c r="E158" s="62" t="s">
        <v>90</v>
      </c>
      <c r="F158" s="64">
        <v>4</v>
      </c>
      <c r="G158" s="62" t="s">
        <v>89</v>
      </c>
      <c r="H158" s="62" t="s">
        <v>91</v>
      </c>
      <c r="I158" s="64" t="s">
        <v>570</v>
      </c>
      <c r="J158" s="64" t="s">
        <v>4569</v>
      </c>
      <c r="K158" s="64">
        <v>2019</v>
      </c>
      <c r="L158" s="65">
        <v>469.48000000000008</v>
      </c>
      <c r="M158" s="66">
        <f t="shared" si="10"/>
        <v>0</v>
      </c>
      <c r="N158" s="70">
        <f t="shared" si="11"/>
        <v>0</v>
      </c>
      <c r="O158" s="64" t="s">
        <v>50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</row>
    <row r="159" spans="1:85" s="30" customFormat="1" x14ac:dyDescent="0.25">
      <c r="A159" s="100" t="s">
        <v>2208</v>
      </c>
      <c r="B159" s="101"/>
      <c r="C159" s="102"/>
      <c r="D159" s="55"/>
      <c r="E159" s="55"/>
      <c r="F159" s="56"/>
      <c r="G159" s="103"/>
      <c r="H159" s="103"/>
      <c r="I159" s="104"/>
      <c r="J159" s="105"/>
      <c r="K159" s="106"/>
      <c r="L159" s="85"/>
      <c r="M159" s="66"/>
      <c r="N159" s="85"/>
      <c r="O159" s="22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</row>
    <row r="160" spans="1:85" s="30" customFormat="1" x14ac:dyDescent="0.25">
      <c r="A160" s="71" t="s">
        <v>2209</v>
      </c>
      <c r="B160" s="72"/>
      <c r="C160" s="73"/>
      <c r="D160" s="60"/>
      <c r="E160" s="60"/>
      <c r="F160" s="59"/>
      <c r="G160" s="109"/>
      <c r="H160" s="109"/>
      <c r="I160" s="78"/>
      <c r="J160" s="77"/>
      <c r="K160" s="78"/>
      <c r="L160" s="110"/>
      <c r="M160" s="66"/>
      <c r="N160" s="110"/>
      <c r="O160" s="23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</row>
    <row r="161" spans="1:85" ht="63" x14ac:dyDescent="0.25">
      <c r="A161" s="62" t="s">
        <v>1495</v>
      </c>
      <c r="B161" s="63" t="s">
        <v>18</v>
      </c>
      <c r="C161" s="62" t="s">
        <v>2262</v>
      </c>
      <c r="D161" s="62" t="s">
        <v>92</v>
      </c>
      <c r="E161" s="62" t="s">
        <v>93</v>
      </c>
      <c r="F161" s="64">
        <v>1</v>
      </c>
      <c r="G161" s="81" t="s">
        <v>240</v>
      </c>
      <c r="H161" s="81" t="s">
        <v>1992</v>
      </c>
      <c r="I161" s="82" t="s">
        <v>571</v>
      </c>
      <c r="J161" s="64"/>
      <c r="K161" s="64">
        <v>2020</v>
      </c>
      <c r="L161" s="65">
        <v>345.07000000000005</v>
      </c>
      <c r="M161" s="66">
        <f t="shared" si="10"/>
        <v>0</v>
      </c>
      <c r="N161" s="83">
        <f t="shared" ref="N161:N168" si="12">L161*M161</f>
        <v>0</v>
      </c>
      <c r="O161" s="63" t="s">
        <v>18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</row>
    <row r="162" spans="1:85" ht="63" x14ac:dyDescent="0.25">
      <c r="A162" s="62" t="s">
        <v>1496</v>
      </c>
      <c r="B162" s="63" t="s">
        <v>18</v>
      </c>
      <c r="C162" s="62" t="s">
        <v>2263</v>
      </c>
      <c r="D162" s="62" t="s">
        <v>94</v>
      </c>
      <c r="E162" s="62" t="s">
        <v>93</v>
      </c>
      <c r="F162" s="64">
        <v>2</v>
      </c>
      <c r="G162" s="62" t="s">
        <v>1905</v>
      </c>
      <c r="H162" s="62" t="s">
        <v>1993</v>
      </c>
      <c r="I162" s="64" t="s">
        <v>571</v>
      </c>
      <c r="J162" s="64"/>
      <c r="K162" s="64">
        <v>2020</v>
      </c>
      <c r="L162" s="65">
        <v>400.84000000000009</v>
      </c>
      <c r="M162" s="66">
        <f t="shared" si="10"/>
        <v>0</v>
      </c>
      <c r="N162" s="65">
        <f t="shared" si="12"/>
        <v>0</v>
      </c>
      <c r="O162" s="63" t="s">
        <v>18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</row>
    <row r="163" spans="1:85" ht="78.75" x14ac:dyDescent="0.25">
      <c r="A163" s="62" t="s">
        <v>1497</v>
      </c>
      <c r="B163" s="63" t="s">
        <v>18</v>
      </c>
      <c r="C163" s="62" t="s">
        <v>2264</v>
      </c>
      <c r="D163" s="62" t="s">
        <v>95</v>
      </c>
      <c r="E163" s="62" t="s">
        <v>93</v>
      </c>
      <c r="F163" s="64">
        <v>3</v>
      </c>
      <c r="G163" s="62" t="s">
        <v>1906</v>
      </c>
      <c r="H163" s="62" t="s">
        <v>96</v>
      </c>
      <c r="I163" s="64" t="s">
        <v>571</v>
      </c>
      <c r="J163" s="64"/>
      <c r="K163" s="64">
        <v>2020</v>
      </c>
      <c r="L163" s="65">
        <v>400.84000000000009</v>
      </c>
      <c r="M163" s="66">
        <f t="shared" si="10"/>
        <v>0</v>
      </c>
      <c r="N163" s="65">
        <f t="shared" si="12"/>
        <v>0</v>
      </c>
      <c r="O163" s="63" t="s">
        <v>18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</row>
    <row r="164" spans="1:85" ht="63" x14ac:dyDescent="0.25">
      <c r="A164" s="62" t="s">
        <v>1498</v>
      </c>
      <c r="B164" s="63" t="s">
        <v>18</v>
      </c>
      <c r="C164" s="62" t="s">
        <v>2265</v>
      </c>
      <c r="D164" s="62" t="s">
        <v>97</v>
      </c>
      <c r="E164" s="62" t="s">
        <v>93</v>
      </c>
      <c r="F164" s="64">
        <v>4</v>
      </c>
      <c r="G164" s="62" t="s">
        <v>240</v>
      </c>
      <c r="H164" s="62" t="s">
        <v>1994</v>
      </c>
      <c r="I164" s="64" t="s">
        <v>571</v>
      </c>
      <c r="J164" s="64"/>
      <c r="K164" s="64">
        <v>2020</v>
      </c>
      <c r="L164" s="65">
        <v>400.84000000000009</v>
      </c>
      <c r="M164" s="66">
        <f t="shared" si="10"/>
        <v>0</v>
      </c>
      <c r="N164" s="65">
        <f t="shared" si="12"/>
        <v>0</v>
      </c>
      <c r="O164" s="63" t="s">
        <v>18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</row>
    <row r="165" spans="1:85" ht="63" x14ac:dyDescent="0.25">
      <c r="A165" s="62" t="s">
        <v>1499</v>
      </c>
      <c r="B165" s="67" t="s">
        <v>27</v>
      </c>
      <c r="C165" s="62" t="s">
        <v>2266</v>
      </c>
      <c r="D165" s="62" t="s">
        <v>98</v>
      </c>
      <c r="E165" s="62" t="s">
        <v>93</v>
      </c>
      <c r="F165" s="64">
        <v>1</v>
      </c>
      <c r="G165" s="62" t="s">
        <v>98</v>
      </c>
      <c r="H165" s="62" t="s">
        <v>99</v>
      </c>
      <c r="I165" s="64" t="s">
        <v>572</v>
      </c>
      <c r="J165" s="64"/>
      <c r="K165" s="64">
        <v>2020</v>
      </c>
      <c r="L165" s="65">
        <v>328.46000000000004</v>
      </c>
      <c r="M165" s="66">
        <f t="shared" si="10"/>
        <v>0</v>
      </c>
      <c r="N165" s="65">
        <f t="shared" si="12"/>
        <v>0</v>
      </c>
      <c r="O165" s="67" t="s">
        <v>27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</row>
    <row r="166" spans="1:85" ht="63" x14ac:dyDescent="0.25">
      <c r="A166" s="62" t="s">
        <v>1500</v>
      </c>
      <c r="B166" s="67" t="s">
        <v>27</v>
      </c>
      <c r="C166" s="62" t="s">
        <v>2267</v>
      </c>
      <c r="D166" s="62" t="s">
        <v>98</v>
      </c>
      <c r="E166" s="62" t="s">
        <v>93</v>
      </c>
      <c r="F166" s="64">
        <v>2</v>
      </c>
      <c r="G166" s="62" t="s">
        <v>98</v>
      </c>
      <c r="H166" s="62" t="s">
        <v>100</v>
      </c>
      <c r="I166" s="64" t="s">
        <v>572</v>
      </c>
      <c r="J166" s="64"/>
      <c r="K166" s="64">
        <v>2019</v>
      </c>
      <c r="L166" s="65">
        <v>361.13000000000005</v>
      </c>
      <c r="M166" s="66">
        <f t="shared" si="10"/>
        <v>0</v>
      </c>
      <c r="N166" s="65">
        <f t="shared" si="12"/>
        <v>0</v>
      </c>
      <c r="O166" s="67" t="s">
        <v>27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</row>
    <row r="167" spans="1:85" ht="63" x14ac:dyDescent="0.25">
      <c r="A167" s="62" t="s">
        <v>1501</v>
      </c>
      <c r="B167" s="67" t="s">
        <v>27</v>
      </c>
      <c r="C167" s="62" t="s">
        <v>2268</v>
      </c>
      <c r="D167" s="62" t="s">
        <v>98</v>
      </c>
      <c r="E167" s="62" t="s">
        <v>93</v>
      </c>
      <c r="F167" s="64">
        <v>3</v>
      </c>
      <c r="G167" s="62" t="s">
        <v>98</v>
      </c>
      <c r="H167" s="62" t="s">
        <v>101</v>
      </c>
      <c r="I167" s="64" t="s">
        <v>572</v>
      </c>
      <c r="J167" s="64"/>
      <c r="K167" s="64">
        <v>2020</v>
      </c>
      <c r="L167" s="65">
        <v>361.13000000000005</v>
      </c>
      <c r="M167" s="66">
        <f t="shared" si="10"/>
        <v>0</v>
      </c>
      <c r="N167" s="65">
        <f t="shared" si="12"/>
        <v>0</v>
      </c>
      <c r="O167" s="67" t="s">
        <v>27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</row>
    <row r="168" spans="1:85" ht="63" x14ac:dyDescent="0.25">
      <c r="A168" s="62" t="s">
        <v>1502</v>
      </c>
      <c r="B168" s="67" t="s">
        <v>27</v>
      </c>
      <c r="C168" s="62" t="s">
        <v>2269</v>
      </c>
      <c r="D168" s="62" t="s">
        <v>98</v>
      </c>
      <c r="E168" s="62" t="s">
        <v>93</v>
      </c>
      <c r="F168" s="64">
        <v>4</v>
      </c>
      <c r="G168" s="68" t="s">
        <v>98</v>
      </c>
      <c r="H168" s="68" t="s">
        <v>102</v>
      </c>
      <c r="I168" s="69" t="s">
        <v>572</v>
      </c>
      <c r="J168" s="64"/>
      <c r="K168" s="64">
        <v>2020</v>
      </c>
      <c r="L168" s="65">
        <v>361.13000000000005</v>
      </c>
      <c r="M168" s="66">
        <f t="shared" si="10"/>
        <v>0</v>
      </c>
      <c r="N168" s="70">
        <f t="shared" si="12"/>
        <v>0</v>
      </c>
      <c r="O168" s="67" t="s">
        <v>27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</row>
    <row r="169" spans="1:85" s="30" customFormat="1" x14ac:dyDescent="0.25">
      <c r="A169" s="71" t="s">
        <v>2210</v>
      </c>
      <c r="B169" s="72"/>
      <c r="C169" s="73"/>
      <c r="D169" s="60"/>
      <c r="E169" s="60"/>
      <c r="F169" s="59"/>
      <c r="G169" s="75"/>
      <c r="H169" s="75"/>
      <c r="I169" s="76"/>
      <c r="J169" s="77"/>
      <c r="K169" s="78"/>
      <c r="L169" s="79"/>
      <c r="M169" s="66"/>
      <c r="N169" s="79"/>
      <c r="O169" s="23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</row>
    <row r="170" spans="1:85" ht="47.25" x14ac:dyDescent="0.25">
      <c r="A170" s="62" t="s">
        <v>1503</v>
      </c>
      <c r="B170" s="64" t="s">
        <v>50</v>
      </c>
      <c r="C170" s="62" t="s">
        <v>2270</v>
      </c>
      <c r="D170" s="62" t="s">
        <v>103</v>
      </c>
      <c r="E170" s="62" t="s">
        <v>104</v>
      </c>
      <c r="F170" s="64">
        <v>1</v>
      </c>
      <c r="G170" s="81" t="s">
        <v>103</v>
      </c>
      <c r="H170" s="81" t="s">
        <v>1995</v>
      </c>
      <c r="I170" s="82" t="s">
        <v>573</v>
      </c>
      <c r="J170" s="64" t="s">
        <v>4569</v>
      </c>
      <c r="K170" s="64">
        <v>2020</v>
      </c>
      <c r="L170" s="65">
        <v>366.5200000000001</v>
      </c>
      <c r="M170" s="66">
        <f t="shared" si="10"/>
        <v>0</v>
      </c>
      <c r="N170" s="83">
        <f>L170*M170</f>
        <v>0</v>
      </c>
      <c r="O170" s="64" t="s">
        <v>50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</row>
    <row r="171" spans="1:85" ht="47.25" x14ac:dyDescent="0.25">
      <c r="A171" s="62" t="s">
        <v>1504</v>
      </c>
      <c r="B171" s="64" t="s">
        <v>50</v>
      </c>
      <c r="C171" s="62" t="s">
        <v>2271</v>
      </c>
      <c r="D171" s="62" t="s">
        <v>103</v>
      </c>
      <c r="E171" s="62" t="s">
        <v>104</v>
      </c>
      <c r="F171" s="64">
        <v>2</v>
      </c>
      <c r="G171" s="62" t="s">
        <v>103</v>
      </c>
      <c r="H171" s="62" t="s">
        <v>105</v>
      </c>
      <c r="I171" s="64" t="s">
        <v>573</v>
      </c>
      <c r="J171" s="64" t="s">
        <v>4569</v>
      </c>
      <c r="K171" s="64">
        <v>2020</v>
      </c>
      <c r="L171" s="65">
        <v>391.16000000000008</v>
      </c>
      <c r="M171" s="66">
        <f t="shared" si="10"/>
        <v>0</v>
      </c>
      <c r="N171" s="65">
        <f>L171*M171</f>
        <v>0</v>
      </c>
      <c r="O171" s="64" t="s">
        <v>50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</row>
    <row r="172" spans="1:85" ht="47.25" x14ac:dyDescent="0.25">
      <c r="A172" s="62" t="s">
        <v>1505</v>
      </c>
      <c r="B172" s="64" t="s">
        <v>50</v>
      </c>
      <c r="C172" s="62" t="s">
        <v>2272</v>
      </c>
      <c r="D172" s="62" t="s">
        <v>103</v>
      </c>
      <c r="E172" s="62" t="s">
        <v>104</v>
      </c>
      <c r="F172" s="64">
        <v>3</v>
      </c>
      <c r="G172" s="62" t="s">
        <v>103</v>
      </c>
      <c r="H172" s="62" t="s">
        <v>1996</v>
      </c>
      <c r="I172" s="64" t="s">
        <v>573</v>
      </c>
      <c r="J172" s="64" t="s">
        <v>4569</v>
      </c>
      <c r="K172" s="64">
        <v>2020</v>
      </c>
      <c r="L172" s="65">
        <v>391.16000000000008</v>
      </c>
      <c r="M172" s="66">
        <f t="shared" si="10"/>
        <v>0</v>
      </c>
      <c r="N172" s="65">
        <f>L172*M172</f>
        <v>0</v>
      </c>
      <c r="O172" s="64" t="s">
        <v>50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</row>
    <row r="173" spans="1:85" ht="47.25" x14ac:dyDescent="0.25">
      <c r="A173" s="62" t="s">
        <v>1506</v>
      </c>
      <c r="B173" s="64" t="s">
        <v>50</v>
      </c>
      <c r="C173" s="62" t="s">
        <v>2273</v>
      </c>
      <c r="D173" s="62" t="s">
        <v>103</v>
      </c>
      <c r="E173" s="62" t="s">
        <v>104</v>
      </c>
      <c r="F173" s="64">
        <v>4</v>
      </c>
      <c r="G173" s="68" t="s">
        <v>103</v>
      </c>
      <c r="H173" s="68" t="s">
        <v>1997</v>
      </c>
      <c r="I173" s="69" t="s">
        <v>573</v>
      </c>
      <c r="J173" s="64" t="s">
        <v>4569</v>
      </c>
      <c r="K173" s="64">
        <v>2020</v>
      </c>
      <c r="L173" s="65">
        <v>391.16000000000008</v>
      </c>
      <c r="M173" s="66">
        <f t="shared" si="10"/>
        <v>0</v>
      </c>
      <c r="N173" s="70">
        <f>L173*M173</f>
        <v>0</v>
      </c>
      <c r="O173" s="64" t="s">
        <v>50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</row>
    <row r="174" spans="1:85" s="30" customFormat="1" x14ac:dyDescent="0.25">
      <c r="A174" s="100" t="s">
        <v>2211</v>
      </c>
      <c r="B174" s="101"/>
      <c r="C174" s="102"/>
      <c r="D174" s="55"/>
      <c r="E174" s="55"/>
      <c r="F174" s="56"/>
      <c r="G174" s="103"/>
      <c r="H174" s="103"/>
      <c r="I174" s="104"/>
      <c r="J174" s="105"/>
      <c r="K174" s="106"/>
      <c r="L174" s="85"/>
      <c r="M174" s="66"/>
      <c r="N174" s="85"/>
      <c r="O174" s="22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</row>
    <row r="175" spans="1:85" ht="47.25" x14ac:dyDescent="0.25">
      <c r="A175" s="62" t="s">
        <v>118</v>
      </c>
      <c r="B175" s="63" t="s">
        <v>18</v>
      </c>
      <c r="C175" s="62" t="s">
        <v>750</v>
      </c>
      <c r="D175" s="62" t="s">
        <v>106</v>
      </c>
      <c r="E175" s="62" t="s">
        <v>107</v>
      </c>
      <c r="F175" s="64">
        <v>1</v>
      </c>
      <c r="G175" s="81" t="s">
        <v>106</v>
      </c>
      <c r="H175" s="81" t="s">
        <v>108</v>
      </c>
      <c r="I175" s="82" t="s">
        <v>574</v>
      </c>
      <c r="J175" s="64"/>
      <c r="K175" s="64">
        <v>2020</v>
      </c>
      <c r="L175" s="65">
        <v>365.64000000000004</v>
      </c>
      <c r="M175" s="66">
        <f t="shared" si="10"/>
        <v>0</v>
      </c>
      <c r="N175" s="83">
        <f t="shared" ref="N175:N182" si="13">L175*M175</f>
        <v>0</v>
      </c>
      <c r="O175" s="63" t="s">
        <v>18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</row>
    <row r="176" spans="1:85" ht="47.25" x14ac:dyDescent="0.25">
      <c r="A176" s="62" t="s">
        <v>120</v>
      </c>
      <c r="B176" s="63" t="s">
        <v>18</v>
      </c>
      <c r="C176" s="62" t="s">
        <v>751</v>
      </c>
      <c r="D176" s="62" t="s">
        <v>106</v>
      </c>
      <c r="E176" s="62" t="s">
        <v>107</v>
      </c>
      <c r="F176" s="64">
        <v>2</v>
      </c>
      <c r="G176" s="62" t="s">
        <v>106</v>
      </c>
      <c r="H176" s="62" t="s">
        <v>109</v>
      </c>
      <c r="I176" s="64" t="s">
        <v>574</v>
      </c>
      <c r="J176" s="64"/>
      <c r="K176" s="64">
        <v>2020</v>
      </c>
      <c r="L176" s="65">
        <v>389.18000000000006</v>
      </c>
      <c r="M176" s="66">
        <f t="shared" si="10"/>
        <v>0</v>
      </c>
      <c r="N176" s="65">
        <f t="shared" si="13"/>
        <v>0</v>
      </c>
      <c r="O176" s="63" t="s">
        <v>18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</row>
    <row r="177" spans="1:85" ht="47.25" x14ac:dyDescent="0.25">
      <c r="A177" s="62" t="s">
        <v>121</v>
      </c>
      <c r="B177" s="63" t="s">
        <v>18</v>
      </c>
      <c r="C177" s="62" t="s">
        <v>752</v>
      </c>
      <c r="D177" s="62" t="s">
        <v>106</v>
      </c>
      <c r="E177" s="62" t="s">
        <v>107</v>
      </c>
      <c r="F177" s="64">
        <v>3</v>
      </c>
      <c r="G177" s="62" t="s">
        <v>106</v>
      </c>
      <c r="H177" s="62" t="s">
        <v>110</v>
      </c>
      <c r="I177" s="64" t="s">
        <v>574</v>
      </c>
      <c r="J177" s="64"/>
      <c r="K177" s="64">
        <v>2020</v>
      </c>
      <c r="L177" s="65">
        <v>389.18000000000006</v>
      </c>
      <c r="M177" s="66">
        <f t="shared" si="10"/>
        <v>0</v>
      </c>
      <c r="N177" s="65">
        <f t="shared" si="13"/>
        <v>0</v>
      </c>
      <c r="O177" s="63" t="s">
        <v>18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</row>
    <row r="178" spans="1:85" ht="47.25" x14ac:dyDescent="0.25">
      <c r="A178" s="62" t="s">
        <v>122</v>
      </c>
      <c r="B178" s="63" t="s">
        <v>18</v>
      </c>
      <c r="C178" s="62" t="s">
        <v>753</v>
      </c>
      <c r="D178" s="62" t="s">
        <v>106</v>
      </c>
      <c r="E178" s="62" t="s">
        <v>107</v>
      </c>
      <c r="F178" s="64">
        <v>4</v>
      </c>
      <c r="G178" s="62" t="s">
        <v>106</v>
      </c>
      <c r="H178" s="62" t="s">
        <v>111</v>
      </c>
      <c r="I178" s="64" t="s">
        <v>574</v>
      </c>
      <c r="J178" s="64"/>
      <c r="K178" s="64">
        <v>2020</v>
      </c>
      <c r="L178" s="65">
        <v>389.18000000000006</v>
      </c>
      <c r="M178" s="66">
        <f t="shared" si="10"/>
        <v>0</v>
      </c>
      <c r="N178" s="65">
        <f t="shared" si="13"/>
        <v>0</v>
      </c>
      <c r="O178" s="63" t="s">
        <v>18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</row>
    <row r="179" spans="1:85" ht="60.75" customHeight="1" x14ac:dyDescent="0.25">
      <c r="A179" s="62" t="s">
        <v>1507</v>
      </c>
      <c r="B179" s="67" t="s">
        <v>27</v>
      </c>
      <c r="C179" s="62" t="s">
        <v>754</v>
      </c>
      <c r="D179" s="62" t="s">
        <v>112</v>
      </c>
      <c r="E179" s="62" t="s">
        <v>107</v>
      </c>
      <c r="F179" s="64">
        <v>1</v>
      </c>
      <c r="G179" s="62" t="s">
        <v>112</v>
      </c>
      <c r="H179" s="62" t="s">
        <v>108</v>
      </c>
      <c r="I179" s="64" t="s">
        <v>575</v>
      </c>
      <c r="J179" s="64" t="s">
        <v>4569</v>
      </c>
      <c r="K179" s="64">
        <v>2019</v>
      </c>
      <c r="L179" s="65">
        <v>388.5200000000001</v>
      </c>
      <c r="M179" s="66">
        <f t="shared" si="10"/>
        <v>0</v>
      </c>
      <c r="N179" s="65">
        <f t="shared" si="13"/>
        <v>0</v>
      </c>
      <c r="O179" s="67" t="s">
        <v>27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</row>
    <row r="180" spans="1:85" ht="60.75" customHeight="1" x14ac:dyDescent="0.25">
      <c r="A180" s="62" t="s">
        <v>1508</v>
      </c>
      <c r="B180" s="67" t="s">
        <v>27</v>
      </c>
      <c r="C180" s="62" t="s">
        <v>755</v>
      </c>
      <c r="D180" s="62" t="s">
        <v>1907</v>
      </c>
      <c r="E180" s="62" t="s">
        <v>107</v>
      </c>
      <c r="F180" s="64">
        <v>2</v>
      </c>
      <c r="G180" s="62" t="s">
        <v>1907</v>
      </c>
      <c r="H180" s="62" t="s">
        <v>109</v>
      </c>
      <c r="I180" s="64" t="s">
        <v>575</v>
      </c>
      <c r="J180" s="64" t="s">
        <v>4569</v>
      </c>
      <c r="K180" s="64">
        <v>2020</v>
      </c>
      <c r="L180" s="65">
        <v>395.78000000000003</v>
      </c>
      <c r="M180" s="66">
        <f t="shared" si="10"/>
        <v>0</v>
      </c>
      <c r="N180" s="65">
        <f t="shared" si="13"/>
        <v>0</v>
      </c>
      <c r="O180" s="67" t="s">
        <v>27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</row>
    <row r="181" spans="1:85" ht="60.75" customHeight="1" x14ac:dyDescent="0.25">
      <c r="A181" s="62" t="s">
        <v>1509</v>
      </c>
      <c r="B181" s="67" t="s">
        <v>27</v>
      </c>
      <c r="C181" s="62" t="s">
        <v>756</v>
      </c>
      <c r="D181" s="62" t="s">
        <v>113</v>
      </c>
      <c r="E181" s="62" t="s">
        <v>107</v>
      </c>
      <c r="F181" s="64">
        <v>3</v>
      </c>
      <c r="G181" s="62" t="s">
        <v>113</v>
      </c>
      <c r="H181" s="62" t="s">
        <v>110</v>
      </c>
      <c r="I181" s="64" t="s">
        <v>575</v>
      </c>
      <c r="J181" s="64" t="s">
        <v>4569</v>
      </c>
      <c r="K181" s="64">
        <v>2020</v>
      </c>
      <c r="L181" s="65">
        <v>395.78000000000003</v>
      </c>
      <c r="M181" s="66">
        <f t="shared" si="10"/>
        <v>0</v>
      </c>
      <c r="N181" s="65">
        <f t="shared" si="13"/>
        <v>0</v>
      </c>
      <c r="O181" s="67" t="s">
        <v>27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</row>
    <row r="182" spans="1:85" ht="60.75" customHeight="1" x14ac:dyDescent="0.25">
      <c r="A182" s="62" t="s">
        <v>1510</v>
      </c>
      <c r="B182" s="67" t="s">
        <v>27</v>
      </c>
      <c r="C182" s="62" t="s">
        <v>757</v>
      </c>
      <c r="D182" s="62" t="s">
        <v>113</v>
      </c>
      <c r="E182" s="62" t="s">
        <v>107</v>
      </c>
      <c r="F182" s="64">
        <v>4</v>
      </c>
      <c r="G182" s="68" t="s">
        <v>113</v>
      </c>
      <c r="H182" s="68" t="s">
        <v>111</v>
      </c>
      <c r="I182" s="69" t="s">
        <v>575</v>
      </c>
      <c r="J182" s="64" t="s">
        <v>4569</v>
      </c>
      <c r="K182" s="64">
        <v>2020</v>
      </c>
      <c r="L182" s="65">
        <v>395.78000000000003</v>
      </c>
      <c r="M182" s="66">
        <f t="shared" si="10"/>
        <v>0</v>
      </c>
      <c r="N182" s="70">
        <f t="shared" si="13"/>
        <v>0</v>
      </c>
      <c r="O182" s="67" t="s">
        <v>27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</row>
    <row r="183" spans="1:85" s="30" customFormat="1" x14ac:dyDescent="0.25">
      <c r="A183" s="100" t="s">
        <v>2212</v>
      </c>
      <c r="B183" s="101"/>
      <c r="C183" s="102"/>
      <c r="D183" s="111"/>
      <c r="E183" s="55"/>
      <c r="F183" s="56"/>
      <c r="G183" s="103"/>
      <c r="H183" s="103"/>
      <c r="I183" s="104"/>
      <c r="J183" s="105"/>
      <c r="K183" s="106"/>
      <c r="L183" s="85"/>
      <c r="M183" s="66"/>
      <c r="N183" s="85"/>
      <c r="O183" s="22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</row>
    <row r="184" spans="1:85" ht="66" customHeight="1" x14ac:dyDescent="0.25">
      <c r="A184" s="62" t="s">
        <v>1516</v>
      </c>
      <c r="B184" s="64"/>
      <c r="C184" s="62" t="s">
        <v>761</v>
      </c>
      <c r="D184" s="62" t="s">
        <v>123</v>
      </c>
      <c r="E184" s="62" t="s">
        <v>2213</v>
      </c>
      <c r="F184" s="64" t="s">
        <v>116</v>
      </c>
      <c r="G184" s="62" t="s">
        <v>1908</v>
      </c>
      <c r="H184" s="62" t="s">
        <v>2000</v>
      </c>
      <c r="I184" s="64" t="s">
        <v>578</v>
      </c>
      <c r="J184" s="64"/>
      <c r="K184" s="64">
        <v>2019</v>
      </c>
      <c r="L184" s="65">
        <v>362.67000000000007</v>
      </c>
      <c r="M184" s="66">
        <f t="shared" si="10"/>
        <v>0</v>
      </c>
      <c r="N184" s="83">
        <f t="shared" ref="N184:N190" si="14">L184*M184</f>
        <v>0</v>
      </c>
      <c r="O184" s="6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</row>
    <row r="185" spans="1:85" ht="66" customHeight="1" x14ac:dyDescent="0.25">
      <c r="A185" s="62" t="s">
        <v>1516</v>
      </c>
      <c r="B185" s="64"/>
      <c r="C185" s="62" t="s">
        <v>762</v>
      </c>
      <c r="D185" s="62"/>
      <c r="E185" s="62"/>
      <c r="F185" s="64" t="s">
        <v>116</v>
      </c>
      <c r="G185" s="62" t="s">
        <v>1908</v>
      </c>
      <c r="H185" s="62" t="s">
        <v>2001</v>
      </c>
      <c r="I185" s="64" t="s">
        <v>578</v>
      </c>
      <c r="J185" s="64"/>
      <c r="K185" s="64">
        <v>2019</v>
      </c>
      <c r="L185" s="65">
        <v>362.67000000000007</v>
      </c>
      <c r="M185" s="66">
        <f t="shared" si="10"/>
        <v>0</v>
      </c>
      <c r="N185" s="65">
        <f t="shared" si="14"/>
        <v>0</v>
      </c>
      <c r="O185" s="6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</row>
    <row r="186" spans="1:85" ht="47.25" x14ac:dyDescent="0.25">
      <c r="A186" s="62" t="s">
        <v>1511</v>
      </c>
      <c r="B186" s="63" t="s">
        <v>18</v>
      </c>
      <c r="C186" s="62" t="s">
        <v>758</v>
      </c>
      <c r="D186" s="62" t="s">
        <v>114</v>
      </c>
      <c r="E186" s="62" t="s">
        <v>115</v>
      </c>
      <c r="F186" s="64" t="s">
        <v>116</v>
      </c>
      <c r="G186" s="81" t="s">
        <v>2855</v>
      </c>
      <c r="H186" s="81" t="s">
        <v>117</v>
      </c>
      <c r="I186" s="82" t="s">
        <v>576</v>
      </c>
      <c r="J186" s="64"/>
      <c r="K186" s="64">
        <v>2020</v>
      </c>
      <c r="L186" s="65">
        <v>394.46000000000004</v>
      </c>
      <c r="M186" s="66">
        <f t="shared" si="10"/>
        <v>0</v>
      </c>
      <c r="N186" s="65">
        <f t="shared" si="14"/>
        <v>0</v>
      </c>
      <c r="O186" s="63" t="s">
        <v>18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</row>
    <row r="187" spans="1:85" ht="47.25" x14ac:dyDescent="0.25">
      <c r="A187" s="62" t="s">
        <v>1512</v>
      </c>
      <c r="B187" s="67" t="s">
        <v>27</v>
      </c>
      <c r="C187" s="62" t="s">
        <v>759</v>
      </c>
      <c r="D187" s="62" t="s">
        <v>119</v>
      </c>
      <c r="E187" s="62" t="s">
        <v>115</v>
      </c>
      <c r="F187" s="64">
        <v>1</v>
      </c>
      <c r="G187" s="62" t="s">
        <v>119</v>
      </c>
      <c r="H187" s="62" t="s">
        <v>1998</v>
      </c>
      <c r="I187" s="64" t="s">
        <v>577</v>
      </c>
      <c r="J187" s="64"/>
      <c r="K187" s="64">
        <v>2019</v>
      </c>
      <c r="L187" s="65">
        <v>303.16000000000003</v>
      </c>
      <c r="M187" s="66">
        <f t="shared" si="10"/>
        <v>0</v>
      </c>
      <c r="N187" s="65">
        <f t="shared" si="14"/>
        <v>0</v>
      </c>
      <c r="O187" s="67" t="s">
        <v>27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</row>
    <row r="188" spans="1:85" ht="47.25" x14ac:dyDescent="0.25">
      <c r="A188" s="62" t="s">
        <v>1513</v>
      </c>
      <c r="B188" s="67" t="s">
        <v>27</v>
      </c>
      <c r="C188" s="62" t="s">
        <v>760</v>
      </c>
      <c r="D188" s="62" t="s">
        <v>119</v>
      </c>
      <c r="E188" s="62" t="s">
        <v>115</v>
      </c>
      <c r="F188" s="64">
        <v>2</v>
      </c>
      <c r="G188" s="62" t="s">
        <v>119</v>
      </c>
      <c r="H188" s="62" t="s">
        <v>1999</v>
      </c>
      <c r="I188" s="64" t="s">
        <v>577</v>
      </c>
      <c r="J188" s="64"/>
      <c r="K188" s="64">
        <v>2020</v>
      </c>
      <c r="L188" s="65">
        <v>348.70000000000005</v>
      </c>
      <c r="M188" s="66">
        <f t="shared" si="10"/>
        <v>0</v>
      </c>
      <c r="N188" s="65">
        <f t="shared" si="14"/>
        <v>0</v>
      </c>
      <c r="O188" s="67" t="s">
        <v>27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</row>
    <row r="189" spans="1:85" ht="47.25" x14ac:dyDescent="0.25">
      <c r="A189" s="62" t="s">
        <v>1514</v>
      </c>
      <c r="B189" s="112" t="s">
        <v>27</v>
      </c>
      <c r="C189" s="84" t="s">
        <v>1025</v>
      </c>
      <c r="D189" s="62" t="s">
        <v>119</v>
      </c>
      <c r="E189" s="62" t="s">
        <v>115</v>
      </c>
      <c r="F189" s="64">
        <v>3</v>
      </c>
      <c r="G189" s="62" t="s">
        <v>119</v>
      </c>
      <c r="H189" s="62" t="s">
        <v>1027</v>
      </c>
      <c r="I189" s="64" t="s">
        <v>577</v>
      </c>
      <c r="J189" s="64"/>
      <c r="K189" s="64">
        <v>2020</v>
      </c>
      <c r="L189" s="65">
        <v>348.70000000000005</v>
      </c>
      <c r="M189" s="66">
        <f t="shared" si="10"/>
        <v>0</v>
      </c>
      <c r="N189" s="65">
        <f t="shared" si="14"/>
        <v>0</v>
      </c>
      <c r="O189" s="67" t="s">
        <v>27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</row>
    <row r="190" spans="1:85" ht="47.25" x14ac:dyDescent="0.25">
      <c r="A190" s="62" t="s">
        <v>1515</v>
      </c>
      <c r="B190" s="112" t="s">
        <v>27</v>
      </c>
      <c r="C190" s="84" t="s">
        <v>1026</v>
      </c>
      <c r="D190" s="62" t="s">
        <v>119</v>
      </c>
      <c r="E190" s="62" t="s">
        <v>115</v>
      </c>
      <c r="F190" s="64">
        <v>4</v>
      </c>
      <c r="G190" s="62" t="s">
        <v>119</v>
      </c>
      <c r="H190" s="62" t="s">
        <v>1028</v>
      </c>
      <c r="I190" s="64" t="s">
        <v>577</v>
      </c>
      <c r="J190" s="64"/>
      <c r="K190" s="64">
        <v>2020</v>
      </c>
      <c r="L190" s="65">
        <v>348.70000000000005</v>
      </c>
      <c r="M190" s="66">
        <f t="shared" si="10"/>
        <v>0</v>
      </c>
      <c r="N190" s="70">
        <f t="shared" si="14"/>
        <v>0</v>
      </c>
      <c r="O190" s="67" t="s">
        <v>27</v>
      </c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</row>
    <row r="191" spans="1:85" s="30" customFormat="1" x14ac:dyDescent="0.25">
      <c r="A191" s="48" t="s">
        <v>124</v>
      </c>
      <c r="B191" s="49"/>
      <c r="C191" s="113"/>
      <c r="D191" s="114"/>
      <c r="E191" s="114"/>
      <c r="F191" s="115"/>
      <c r="G191" s="116"/>
      <c r="H191" s="116"/>
      <c r="I191" s="117"/>
      <c r="J191" s="118"/>
      <c r="K191" s="119"/>
      <c r="L191" s="120"/>
      <c r="M191" s="66"/>
      <c r="N191" s="120"/>
      <c r="O191" s="121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</row>
    <row r="192" spans="1:85" s="30" customFormat="1" x14ac:dyDescent="0.25">
      <c r="A192" s="100" t="s">
        <v>2214</v>
      </c>
      <c r="B192" s="101"/>
      <c r="C192" s="102"/>
      <c r="D192" s="55"/>
      <c r="E192" s="55"/>
      <c r="F192" s="56"/>
      <c r="G192" s="103"/>
      <c r="H192" s="103"/>
      <c r="I192" s="104"/>
      <c r="J192" s="105"/>
      <c r="K192" s="104"/>
      <c r="L192" s="85"/>
      <c r="M192" s="66"/>
      <c r="N192" s="85"/>
      <c r="O192" s="22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</row>
    <row r="193" spans="1:85" s="30" customFormat="1" x14ac:dyDescent="0.25">
      <c r="A193" s="71" t="s">
        <v>125</v>
      </c>
      <c r="B193" s="72"/>
      <c r="C193" s="73"/>
      <c r="D193" s="60"/>
      <c r="E193" s="60"/>
      <c r="F193" s="59"/>
      <c r="G193" s="109"/>
      <c r="H193" s="109"/>
      <c r="I193" s="78"/>
      <c r="J193" s="77"/>
      <c r="K193" s="78"/>
      <c r="L193" s="110"/>
      <c r="M193" s="66"/>
      <c r="N193" s="110"/>
      <c r="O193" s="23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</row>
    <row r="194" spans="1:85" ht="70.5" customHeight="1" x14ac:dyDescent="0.25">
      <c r="A194" s="62" t="s">
        <v>1527</v>
      </c>
      <c r="B194" s="122"/>
      <c r="C194" s="84" t="s">
        <v>1029</v>
      </c>
      <c r="D194" s="62" t="s">
        <v>5050</v>
      </c>
      <c r="E194" s="62" t="s">
        <v>493</v>
      </c>
      <c r="F194" s="64">
        <v>5</v>
      </c>
      <c r="G194" s="62" t="s">
        <v>1036</v>
      </c>
      <c r="H194" s="62" t="s">
        <v>2215</v>
      </c>
      <c r="I194" s="64" t="s">
        <v>5051</v>
      </c>
      <c r="J194" s="64"/>
      <c r="K194" s="64">
        <v>2019</v>
      </c>
      <c r="L194" s="65">
        <v>285.45000000000005</v>
      </c>
      <c r="M194" s="66">
        <f t="shared" si="10"/>
        <v>0</v>
      </c>
      <c r="N194" s="83">
        <f t="shared" ref="N194:N216" si="15">L194*M194</f>
        <v>0</v>
      </c>
      <c r="O194" s="108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</row>
    <row r="195" spans="1:85" ht="70.5" customHeight="1" x14ac:dyDescent="0.25">
      <c r="A195" s="62" t="s">
        <v>1527</v>
      </c>
      <c r="B195" s="122"/>
      <c r="C195" s="84" t="s">
        <v>1030</v>
      </c>
      <c r="D195" s="62"/>
      <c r="E195" s="62"/>
      <c r="F195" s="64">
        <v>5</v>
      </c>
      <c r="G195" s="62" t="s">
        <v>1036</v>
      </c>
      <c r="H195" s="62" t="s">
        <v>2216</v>
      </c>
      <c r="I195" s="64" t="s">
        <v>5051</v>
      </c>
      <c r="J195" s="64"/>
      <c r="K195" s="64">
        <v>2019</v>
      </c>
      <c r="L195" s="65">
        <v>285.45000000000005</v>
      </c>
      <c r="M195" s="66">
        <f t="shared" si="10"/>
        <v>0</v>
      </c>
      <c r="N195" s="65">
        <f t="shared" si="15"/>
        <v>0</v>
      </c>
      <c r="O195" s="108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</row>
    <row r="196" spans="1:85" ht="63" customHeight="1" x14ac:dyDescent="0.25">
      <c r="A196" s="62" t="s">
        <v>1528</v>
      </c>
      <c r="B196" s="122"/>
      <c r="C196" s="84" t="s">
        <v>1031</v>
      </c>
      <c r="D196" s="62" t="s">
        <v>1037</v>
      </c>
      <c r="E196" s="62" t="s">
        <v>493</v>
      </c>
      <c r="F196" s="64">
        <v>6</v>
      </c>
      <c r="G196" s="62" t="s">
        <v>1037</v>
      </c>
      <c r="H196" s="62" t="s">
        <v>2217</v>
      </c>
      <c r="I196" s="64" t="s">
        <v>5051</v>
      </c>
      <c r="J196" s="64"/>
      <c r="K196" s="64">
        <v>2019</v>
      </c>
      <c r="L196" s="65">
        <v>304.48</v>
      </c>
      <c r="M196" s="66">
        <f t="shared" si="10"/>
        <v>0</v>
      </c>
      <c r="N196" s="65">
        <f t="shared" si="15"/>
        <v>0</v>
      </c>
      <c r="O196" s="108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</row>
    <row r="197" spans="1:85" ht="63" customHeight="1" x14ac:dyDescent="0.25">
      <c r="A197" s="62" t="s">
        <v>1528</v>
      </c>
      <c r="B197" s="122"/>
      <c r="C197" s="84" t="s">
        <v>1032</v>
      </c>
      <c r="D197" s="62"/>
      <c r="E197" s="62"/>
      <c r="F197" s="64">
        <v>6</v>
      </c>
      <c r="G197" s="62" t="s">
        <v>1037</v>
      </c>
      <c r="H197" s="62" t="s">
        <v>2218</v>
      </c>
      <c r="I197" s="64" t="s">
        <v>5051</v>
      </c>
      <c r="J197" s="64"/>
      <c r="K197" s="64">
        <v>2019</v>
      </c>
      <c r="L197" s="65">
        <v>304.48</v>
      </c>
      <c r="M197" s="66">
        <f t="shared" si="10"/>
        <v>0</v>
      </c>
      <c r="N197" s="65">
        <f t="shared" si="15"/>
        <v>0</v>
      </c>
      <c r="O197" s="108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</row>
    <row r="198" spans="1:85" ht="63" customHeight="1" x14ac:dyDescent="0.25">
      <c r="A198" s="62" t="s">
        <v>1529</v>
      </c>
      <c r="B198" s="122"/>
      <c r="C198" s="84" t="s">
        <v>1033</v>
      </c>
      <c r="D198" s="62" t="s">
        <v>1037</v>
      </c>
      <c r="E198" s="62" t="s">
        <v>22</v>
      </c>
      <c r="F198" s="64">
        <v>7</v>
      </c>
      <c r="G198" s="62" t="s">
        <v>1037</v>
      </c>
      <c r="H198" s="62" t="s">
        <v>1038</v>
      </c>
      <c r="I198" s="64" t="s">
        <v>5051</v>
      </c>
      <c r="J198" s="64"/>
      <c r="K198" s="64">
        <v>2019</v>
      </c>
      <c r="L198" s="65">
        <v>427.79000000000008</v>
      </c>
      <c r="M198" s="66">
        <f t="shared" si="10"/>
        <v>0</v>
      </c>
      <c r="N198" s="65">
        <f t="shared" si="15"/>
        <v>0</v>
      </c>
      <c r="O198" s="108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</row>
    <row r="199" spans="1:85" ht="66" customHeight="1" x14ac:dyDescent="0.25">
      <c r="A199" s="62" t="s">
        <v>1530</v>
      </c>
      <c r="B199" s="122"/>
      <c r="C199" s="84" t="s">
        <v>1034</v>
      </c>
      <c r="D199" s="62" t="s">
        <v>5052</v>
      </c>
      <c r="E199" s="62" t="s">
        <v>22</v>
      </c>
      <c r="F199" s="64">
        <v>8</v>
      </c>
      <c r="G199" s="62" t="s">
        <v>5052</v>
      </c>
      <c r="H199" s="62" t="s">
        <v>1039</v>
      </c>
      <c r="I199" s="64" t="s">
        <v>5051</v>
      </c>
      <c r="J199" s="64"/>
      <c r="K199" s="64">
        <v>2019</v>
      </c>
      <c r="L199" s="65">
        <v>427.79000000000008</v>
      </c>
      <c r="M199" s="66">
        <f t="shared" si="10"/>
        <v>0</v>
      </c>
      <c r="N199" s="65">
        <f t="shared" si="15"/>
        <v>0</v>
      </c>
      <c r="O199" s="108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</row>
    <row r="200" spans="1:85" ht="63" customHeight="1" x14ac:dyDescent="0.25">
      <c r="A200" s="62" t="s">
        <v>1531</v>
      </c>
      <c r="B200" s="122"/>
      <c r="C200" s="84" t="s">
        <v>1035</v>
      </c>
      <c r="D200" s="62" t="s">
        <v>1037</v>
      </c>
      <c r="E200" s="62" t="s">
        <v>22</v>
      </c>
      <c r="F200" s="64">
        <v>9</v>
      </c>
      <c r="G200" s="62" t="s">
        <v>1037</v>
      </c>
      <c r="H200" s="62" t="s">
        <v>1040</v>
      </c>
      <c r="I200" s="64" t="s">
        <v>5051</v>
      </c>
      <c r="J200" s="64"/>
      <c r="K200" s="64">
        <v>2019</v>
      </c>
      <c r="L200" s="65">
        <v>427.79000000000008</v>
      </c>
      <c r="M200" s="66">
        <f t="shared" si="10"/>
        <v>0</v>
      </c>
      <c r="N200" s="65">
        <f t="shared" si="15"/>
        <v>0</v>
      </c>
      <c r="O200" s="108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</row>
    <row r="201" spans="1:85" ht="63.75" customHeight="1" x14ac:dyDescent="0.25">
      <c r="A201" s="62" t="s">
        <v>1517</v>
      </c>
      <c r="B201" s="122"/>
      <c r="C201" s="84" t="s">
        <v>763</v>
      </c>
      <c r="D201" s="62" t="s">
        <v>126</v>
      </c>
      <c r="E201" s="62" t="s">
        <v>493</v>
      </c>
      <c r="F201" s="64">
        <v>5</v>
      </c>
      <c r="G201" s="81" t="s">
        <v>126</v>
      </c>
      <c r="H201" s="81" t="s">
        <v>2219</v>
      </c>
      <c r="I201" s="82" t="s">
        <v>1047</v>
      </c>
      <c r="J201" s="64"/>
      <c r="K201" s="64">
        <v>2020</v>
      </c>
      <c r="L201" s="65">
        <v>305.8</v>
      </c>
      <c r="M201" s="66">
        <f t="shared" si="10"/>
        <v>0</v>
      </c>
      <c r="N201" s="65">
        <f t="shared" si="15"/>
        <v>0</v>
      </c>
      <c r="O201" s="6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</row>
    <row r="202" spans="1:85" ht="63.75" customHeight="1" x14ac:dyDescent="0.25">
      <c r="A202" s="62" t="s">
        <v>1517</v>
      </c>
      <c r="B202" s="122"/>
      <c r="C202" s="84" t="s">
        <v>764</v>
      </c>
      <c r="D202" s="62"/>
      <c r="E202" s="62"/>
      <c r="F202" s="64">
        <v>5</v>
      </c>
      <c r="G202" s="62" t="s">
        <v>126</v>
      </c>
      <c r="H202" s="62" t="s">
        <v>2220</v>
      </c>
      <c r="I202" s="64" t="s">
        <v>1047</v>
      </c>
      <c r="J202" s="64"/>
      <c r="K202" s="64">
        <v>2020</v>
      </c>
      <c r="L202" s="65">
        <v>305.8</v>
      </c>
      <c r="M202" s="66">
        <f t="shared" si="10"/>
        <v>0</v>
      </c>
      <c r="N202" s="65">
        <f t="shared" si="15"/>
        <v>0</v>
      </c>
      <c r="O202" s="6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</row>
    <row r="203" spans="1:85" ht="63" customHeight="1" x14ac:dyDescent="0.25">
      <c r="A203" s="62" t="s">
        <v>1518</v>
      </c>
      <c r="B203" s="122"/>
      <c r="C203" s="84" t="s">
        <v>765</v>
      </c>
      <c r="D203" s="62" t="s">
        <v>127</v>
      </c>
      <c r="E203" s="62" t="s">
        <v>493</v>
      </c>
      <c r="F203" s="64">
        <v>6</v>
      </c>
      <c r="G203" s="62" t="s">
        <v>1044</v>
      </c>
      <c r="H203" s="62" t="s">
        <v>2221</v>
      </c>
      <c r="I203" s="64" t="s">
        <v>1047</v>
      </c>
      <c r="J203" s="64"/>
      <c r="K203" s="64">
        <v>2020</v>
      </c>
      <c r="L203" s="65">
        <v>322.3</v>
      </c>
      <c r="M203" s="66">
        <f t="shared" si="10"/>
        <v>0</v>
      </c>
      <c r="N203" s="65">
        <f t="shared" si="15"/>
        <v>0</v>
      </c>
      <c r="O203" s="6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</row>
    <row r="204" spans="1:85" ht="63.75" customHeight="1" x14ac:dyDescent="0.25">
      <c r="A204" s="62" t="s">
        <v>1518</v>
      </c>
      <c r="B204" s="122"/>
      <c r="C204" s="84" t="s">
        <v>766</v>
      </c>
      <c r="D204" s="62"/>
      <c r="E204" s="62"/>
      <c r="F204" s="64">
        <v>6</v>
      </c>
      <c r="G204" s="62" t="s">
        <v>1044</v>
      </c>
      <c r="H204" s="62" t="s">
        <v>2222</v>
      </c>
      <c r="I204" s="64" t="s">
        <v>1047</v>
      </c>
      <c r="J204" s="64"/>
      <c r="K204" s="64">
        <v>2020</v>
      </c>
      <c r="L204" s="65">
        <v>322.3</v>
      </c>
      <c r="M204" s="66">
        <f t="shared" ref="M204:M267" si="16">SUM(P204:CG204)</f>
        <v>0</v>
      </c>
      <c r="N204" s="65">
        <f t="shared" si="15"/>
        <v>0</v>
      </c>
      <c r="O204" s="6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</row>
    <row r="205" spans="1:85" ht="63.75" customHeight="1" x14ac:dyDescent="0.25">
      <c r="A205" s="62" t="s">
        <v>1519</v>
      </c>
      <c r="B205" s="122"/>
      <c r="C205" s="84" t="s">
        <v>767</v>
      </c>
      <c r="D205" s="62" t="s">
        <v>1044</v>
      </c>
      <c r="E205" s="62" t="s">
        <v>493</v>
      </c>
      <c r="F205" s="64">
        <v>7</v>
      </c>
      <c r="G205" s="62" t="s">
        <v>1044</v>
      </c>
      <c r="H205" s="62" t="s">
        <v>2223</v>
      </c>
      <c r="I205" s="64" t="s">
        <v>1047</v>
      </c>
      <c r="J205" s="64"/>
      <c r="K205" s="64">
        <v>2020</v>
      </c>
      <c r="L205" s="65">
        <v>330.88000000000005</v>
      </c>
      <c r="M205" s="66">
        <f t="shared" si="16"/>
        <v>0</v>
      </c>
      <c r="N205" s="65">
        <f t="shared" si="15"/>
        <v>0</v>
      </c>
      <c r="O205" s="6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</row>
    <row r="206" spans="1:85" ht="63" x14ac:dyDescent="0.25">
      <c r="A206" s="62" t="s">
        <v>1519</v>
      </c>
      <c r="B206" s="122"/>
      <c r="C206" s="84" t="s">
        <v>1041</v>
      </c>
      <c r="D206" s="62"/>
      <c r="E206" s="62"/>
      <c r="F206" s="64">
        <v>7</v>
      </c>
      <c r="G206" s="62" t="s">
        <v>1044</v>
      </c>
      <c r="H206" s="62" t="s">
        <v>2224</v>
      </c>
      <c r="I206" s="64" t="s">
        <v>1047</v>
      </c>
      <c r="J206" s="64"/>
      <c r="K206" s="64">
        <v>2020</v>
      </c>
      <c r="L206" s="65">
        <v>330.88000000000005</v>
      </c>
      <c r="M206" s="66">
        <f t="shared" si="16"/>
        <v>0</v>
      </c>
      <c r="N206" s="65">
        <f t="shared" si="15"/>
        <v>0</v>
      </c>
      <c r="O206" s="6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</row>
    <row r="207" spans="1:85" ht="63" x14ac:dyDescent="0.25">
      <c r="A207" s="62" t="s">
        <v>1520</v>
      </c>
      <c r="B207" s="122"/>
      <c r="C207" s="84" t="s">
        <v>1042</v>
      </c>
      <c r="D207" s="62" t="s">
        <v>1045</v>
      </c>
      <c r="E207" s="62" t="s">
        <v>22</v>
      </c>
      <c r="F207" s="64">
        <v>8</v>
      </c>
      <c r="G207" s="62" t="s">
        <v>1045</v>
      </c>
      <c r="H207" s="62" t="s">
        <v>1046</v>
      </c>
      <c r="I207" s="64" t="s">
        <v>1047</v>
      </c>
      <c r="J207" s="64"/>
      <c r="K207" s="64">
        <v>2020</v>
      </c>
      <c r="L207" s="65">
        <v>405.24000000000007</v>
      </c>
      <c r="M207" s="66">
        <f t="shared" si="16"/>
        <v>0</v>
      </c>
      <c r="N207" s="65">
        <f t="shared" si="15"/>
        <v>0</v>
      </c>
      <c r="O207" s="6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</row>
    <row r="208" spans="1:85" ht="63" x14ac:dyDescent="0.25">
      <c r="A208" s="62" t="s">
        <v>1521</v>
      </c>
      <c r="B208" s="122"/>
      <c r="C208" s="84" t="s">
        <v>1043</v>
      </c>
      <c r="D208" s="62" t="s">
        <v>1045</v>
      </c>
      <c r="E208" s="62" t="s">
        <v>22</v>
      </c>
      <c r="F208" s="64">
        <v>9</v>
      </c>
      <c r="G208" s="62" t="s">
        <v>1045</v>
      </c>
      <c r="H208" s="62" t="s">
        <v>128</v>
      </c>
      <c r="I208" s="64" t="s">
        <v>1047</v>
      </c>
      <c r="J208" s="64"/>
      <c r="K208" s="64">
        <v>2020</v>
      </c>
      <c r="L208" s="65">
        <v>405.24000000000007</v>
      </c>
      <c r="M208" s="66">
        <f t="shared" si="16"/>
        <v>0</v>
      </c>
      <c r="N208" s="65">
        <f t="shared" si="15"/>
        <v>0</v>
      </c>
      <c r="O208" s="6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</row>
    <row r="209" spans="1:85" ht="47.25" x14ac:dyDescent="0.25">
      <c r="A209" s="62" t="s">
        <v>1522</v>
      </c>
      <c r="B209" s="122"/>
      <c r="C209" s="84" t="s">
        <v>768</v>
      </c>
      <c r="D209" s="62" t="s">
        <v>129</v>
      </c>
      <c r="E209" s="62" t="s">
        <v>493</v>
      </c>
      <c r="F209" s="64">
        <v>5</v>
      </c>
      <c r="G209" s="62" t="s">
        <v>129</v>
      </c>
      <c r="H209" s="62" t="s">
        <v>2219</v>
      </c>
      <c r="I209" s="64" t="s">
        <v>579</v>
      </c>
      <c r="J209" s="64"/>
      <c r="K209" s="64">
        <v>2020</v>
      </c>
      <c r="L209" s="65">
        <v>292.49000000000007</v>
      </c>
      <c r="M209" s="66">
        <f t="shared" si="16"/>
        <v>0</v>
      </c>
      <c r="N209" s="65">
        <f t="shared" si="15"/>
        <v>0</v>
      </c>
      <c r="O209" s="6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</row>
    <row r="210" spans="1:85" ht="47.25" x14ac:dyDescent="0.25">
      <c r="A210" s="62" t="s">
        <v>1522</v>
      </c>
      <c r="B210" s="122"/>
      <c r="C210" s="84" t="s">
        <v>769</v>
      </c>
      <c r="D210" s="62"/>
      <c r="E210" s="62"/>
      <c r="F210" s="64">
        <v>5</v>
      </c>
      <c r="G210" s="62" t="s">
        <v>129</v>
      </c>
      <c r="H210" s="62" t="s">
        <v>2220</v>
      </c>
      <c r="I210" s="64" t="s">
        <v>579</v>
      </c>
      <c r="J210" s="64"/>
      <c r="K210" s="64">
        <v>2020</v>
      </c>
      <c r="L210" s="65">
        <v>292.49000000000007</v>
      </c>
      <c r="M210" s="66">
        <f t="shared" si="16"/>
        <v>0</v>
      </c>
      <c r="N210" s="65">
        <f t="shared" si="15"/>
        <v>0</v>
      </c>
      <c r="O210" s="6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</row>
    <row r="211" spans="1:85" ht="53.25" customHeight="1" x14ac:dyDescent="0.25">
      <c r="A211" s="62" t="s">
        <v>1523</v>
      </c>
      <c r="B211" s="122"/>
      <c r="C211" s="84" t="s">
        <v>770</v>
      </c>
      <c r="D211" s="62" t="s">
        <v>130</v>
      </c>
      <c r="E211" s="62" t="s">
        <v>493</v>
      </c>
      <c r="F211" s="64">
        <v>6</v>
      </c>
      <c r="G211" s="62" t="s">
        <v>130</v>
      </c>
      <c r="H211" s="62" t="s">
        <v>2221</v>
      </c>
      <c r="I211" s="64" t="s">
        <v>579</v>
      </c>
      <c r="J211" s="64"/>
      <c r="K211" s="64">
        <v>2020</v>
      </c>
      <c r="L211" s="65">
        <v>292.49000000000007</v>
      </c>
      <c r="M211" s="66">
        <f t="shared" si="16"/>
        <v>0</v>
      </c>
      <c r="N211" s="65">
        <f t="shared" si="15"/>
        <v>0</v>
      </c>
      <c r="O211" s="6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</row>
    <row r="212" spans="1:85" ht="51" customHeight="1" x14ac:dyDescent="0.25">
      <c r="A212" s="62" t="s">
        <v>1523</v>
      </c>
      <c r="B212" s="122"/>
      <c r="C212" s="84" t="s">
        <v>771</v>
      </c>
      <c r="D212" s="62"/>
      <c r="E212" s="62"/>
      <c r="F212" s="64">
        <v>6</v>
      </c>
      <c r="G212" s="62" t="s">
        <v>130</v>
      </c>
      <c r="H212" s="62" t="s">
        <v>2222</v>
      </c>
      <c r="I212" s="64" t="s">
        <v>579</v>
      </c>
      <c r="J212" s="64"/>
      <c r="K212" s="64">
        <v>2020</v>
      </c>
      <c r="L212" s="65">
        <v>292.49000000000007</v>
      </c>
      <c r="M212" s="66">
        <f t="shared" si="16"/>
        <v>0</v>
      </c>
      <c r="N212" s="65">
        <f t="shared" si="15"/>
        <v>0</v>
      </c>
      <c r="O212" s="6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</row>
    <row r="213" spans="1:85" ht="54.75" customHeight="1" x14ac:dyDescent="0.25">
      <c r="A213" s="62" t="s">
        <v>1524</v>
      </c>
      <c r="B213" s="122"/>
      <c r="C213" s="84" t="s">
        <v>1048</v>
      </c>
      <c r="D213" s="62" t="s">
        <v>130</v>
      </c>
      <c r="E213" s="62" t="s">
        <v>493</v>
      </c>
      <c r="F213" s="64">
        <v>7</v>
      </c>
      <c r="G213" s="62" t="s">
        <v>130</v>
      </c>
      <c r="H213" s="62" t="s">
        <v>2223</v>
      </c>
      <c r="I213" s="64" t="s">
        <v>579</v>
      </c>
      <c r="J213" s="64"/>
      <c r="K213" s="64">
        <v>2020</v>
      </c>
      <c r="L213" s="65">
        <v>293.15000000000003</v>
      </c>
      <c r="M213" s="66">
        <f t="shared" si="16"/>
        <v>0</v>
      </c>
      <c r="N213" s="65">
        <f t="shared" si="15"/>
        <v>0</v>
      </c>
      <c r="O213" s="108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</row>
    <row r="214" spans="1:85" ht="54.75" customHeight="1" x14ac:dyDescent="0.25">
      <c r="A214" s="62" t="s">
        <v>1524</v>
      </c>
      <c r="B214" s="122"/>
      <c r="C214" s="84" t="s">
        <v>1049</v>
      </c>
      <c r="D214" s="62"/>
      <c r="E214" s="62"/>
      <c r="F214" s="64">
        <v>7</v>
      </c>
      <c r="G214" s="62" t="s">
        <v>130</v>
      </c>
      <c r="H214" s="62" t="s">
        <v>2224</v>
      </c>
      <c r="I214" s="64" t="s">
        <v>579</v>
      </c>
      <c r="J214" s="64"/>
      <c r="K214" s="64">
        <v>2020</v>
      </c>
      <c r="L214" s="65">
        <v>293.15000000000003</v>
      </c>
      <c r="M214" s="66">
        <f t="shared" si="16"/>
        <v>0</v>
      </c>
      <c r="N214" s="65">
        <f t="shared" si="15"/>
        <v>0</v>
      </c>
      <c r="O214" s="108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</row>
    <row r="215" spans="1:85" ht="55.5" customHeight="1" x14ac:dyDescent="0.25">
      <c r="A215" s="62" t="s">
        <v>1525</v>
      </c>
      <c r="B215" s="122"/>
      <c r="C215" s="84" t="s">
        <v>772</v>
      </c>
      <c r="D215" s="62" t="s">
        <v>130</v>
      </c>
      <c r="E215" s="62" t="s">
        <v>22</v>
      </c>
      <c r="F215" s="64">
        <v>8</v>
      </c>
      <c r="G215" s="62" t="s">
        <v>130</v>
      </c>
      <c r="H215" s="62" t="s">
        <v>1046</v>
      </c>
      <c r="I215" s="64" t="s">
        <v>579</v>
      </c>
      <c r="J215" s="64"/>
      <c r="K215" s="64">
        <v>2020</v>
      </c>
      <c r="L215" s="65">
        <v>430.21000000000004</v>
      </c>
      <c r="M215" s="66">
        <f t="shared" si="16"/>
        <v>0</v>
      </c>
      <c r="N215" s="65">
        <f t="shared" si="15"/>
        <v>0</v>
      </c>
      <c r="O215" s="108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</row>
    <row r="216" spans="1:85" ht="56.25" customHeight="1" x14ac:dyDescent="0.25">
      <c r="A216" s="62" t="s">
        <v>1526</v>
      </c>
      <c r="B216" s="122"/>
      <c r="C216" s="84" t="s">
        <v>773</v>
      </c>
      <c r="D216" s="62" t="s">
        <v>130</v>
      </c>
      <c r="E216" s="62" t="s">
        <v>22</v>
      </c>
      <c r="F216" s="64">
        <v>9</v>
      </c>
      <c r="G216" s="62" t="s">
        <v>130</v>
      </c>
      <c r="H216" s="62" t="s">
        <v>128</v>
      </c>
      <c r="I216" s="64" t="s">
        <v>579</v>
      </c>
      <c r="J216" s="64"/>
      <c r="K216" s="64">
        <v>2020</v>
      </c>
      <c r="L216" s="65">
        <v>430.21000000000004</v>
      </c>
      <c r="M216" s="66">
        <f t="shared" si="16"/>
        <v>0</v>
      </c>
      <c r="N216" s="70">
        <f t="shared" si="15"/>
        <v>0</v>
      </c>
      <c r="O216" s="108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</row>
    <row r="217" spans="1:85" s="30" customFormat="1" x14ac:dyDescent="0.25">
      <c r="A217" s="71" t="s">
        <v>131</v>
      </c>
      <c r="B217" s="72"/>
      <c r="C217" s="73"/>
      <c r="D217" s="60"/>
      <c r="E217" s="60"/>
      <c r="F217" s="59"/>
      <c r="G217" s="75"/>
      <c r="H217" s="75"/>
      <c r="I217" s="76"/>
      <c r="J217" s="77"/>
      <c r="K217" s="78"/>
      <c r="L217" s="79"/>
      <c r="M217" s="66"/>
      <c r="N217" s="79"/>
      <c r="O217" s="23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</row>
    <row r="218" spans="1:85" ht="47.25" x14ac:dyDescent="0.25">
      <c r="A218" s="62" t="s">
        <v>1532</v>
      </c>
      <c r="B218" s="64"/>
      <c r="C218" s="62" t="s">
        <v>774</v>
      </c>
      <c r="D218" s="62" t="s">
        <v>132</v>
      </c>
      <c r="E218" s="62" t="s">
        <v>2225</v>
      </c>
      <c r="F218" s="64">
        <v>5</v>
      </c>
      <c r="G218" s="81" t="s">
        <v>1909</v>
      </c>
      <c r="H218" s="81" t="s">
        <v>2226</v>
      </c>
      <c r="I218" s="82" t="s">
        <v>580</v>
      </c>
      <c r="J218" s="64" t="s">
        <v>4569</v>
      </c>
      <c r="K218" s="64">
        <v>2020</v>
      </c>
      <c r="L218" s="65">
        <v>373.56000000000006</v>
      </c>
      <c r="M218" s="66">
        <f t="shared" si="16"/>
        <v>0</v>
      </c>
      <c r="N218" s="83">
        <f t="shared" ref="N218:N237" si="17">L218*M218</f>
        <v>0</v>
      </c>
      <c r="O218" s="108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</row>
    <row r="219" spans="1:85" ht="45" customHeight="1" x14ac:dyDescent="0.25">
      <c r="A219" s="62" t="s">
        <v>1532</v>
      </c>
      <c r="B219" s="64"/>
      <c r="C219" s="62" t="s">
        <v>775</v>
      </c>
      <c r="D219" s="62"/>
      <c r="E219" s="62"/>
      <c r="F219" s="64">
        <v>5</v>
      </c>
      <c r="G219" s="62" t="s">
        <v>1909</v>
      </c>
      <c r="H219" s="62" t="s">
        <v>2227</v>
      </c>
      <c r="I219" s="64" t="s">
        <v>580</v>
      </c>
      <c r="J219" s="64" t="s">
        <v>4569</v>
      </c>
      <c r="K219" s="64">
        <v>2020</v>
      </c>
      <c r="L219" s="65">
        <v>373.56000000000006</v>
      </c>
      <c r="M219" s="66">
        <f t="shared" si="16"/>
        <v>0</v>
      </c>
      <c r="N219" s="65">
        <f t="shared" si="17"/>
        <v>0</v>
      </c>
      <c r="O219" s="108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</row>
    <row r="220" spans="1:85" ht="77.25" customHeight="1" x14ac:dyDescent="0.25">
      <c r="A220" s="62" t="s">
        <v>1533</v>
      </c>
      <c r="B220" s="64"/>
      <c r="C220" s="62" t="s">
        <v>776</v>
      </c>
      <c r="D220" s="62" t="s">
        <v>133</v>
      </c>
      <c r="E220" s="62" t="s">
        <v>2225</v>
      </c>
      <c r="F220" s="64">
        <v>6</v>
      </c>
      <c r="G220" s="62" t="s">
        <v>1910</v>
      </c>
      <c r="H220" s="62" t="s">
        <v>2228</v>
      </c>
      <c r="I220" s="64" t="s">
        <v>580</v>
      </c>
      <c r="J220" s="64" t="s">
        <v>4569</v>
      </c>
      <c r="K220" s="64">
        <v>2020</v>
      </c>
      <c r="L220" s="65">
        <v>395.67000000000007</v>
      </c>
      <c r="M220" s="66">
        <f t="shared" si="16"/>
        <v>0</v>
      </c>
      <c r="N220" s="65">
        <f t="shared" si="17"/>
        <v>0</v>
      </c>
      <c r="O220" s="108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</row>
    <row r="221" spans="1:85" ht="76.5" customHeight="1" x14ac:dyDescent="0.25">
      <c r="A221" s="62" t="s">
        <v>1533</v>
      </c>
      <c r="B221" s="64"/>
      <c r="C221" s="62" t="s">
        <v>777</v>
      </c>
      <c r="D221" s="62"/>
      <c r="E221" s="62"/>
      <c r="F221" s="64">
        <v>6</v>
      </c>
      <c r="G221" s="62" t="s">
        <v>1910</v>
      </c>
      <c r="H221" s="62" t="s">
        <v>2229</v>
      </c>
      <c r="I221" s="64" t="s">
        <v>580</v>
      </c>
      <c r="J221" s="64" t="s">
        <v>4569</v>
      </c>
      <c r="K221" s="64">
        <v>2020</v>
      </c>
      <c r="L221" s="65">
        <v>395.67000000000007</v>
      </c>
      <c r="M221" s="66">
        <f t="shared" si="16"/>
        <v>0</v>
      </c>
      <c r="N221" s="65">
        <f t="shared" si="17"/>
        <v>0</v>
      </c>
      <c r="O221" s="108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</row>
    <row r="222" spans="1:85" ht="47.25" x14ac:dyDescent="0.25">
      <c r="A222" s="62" t="s">
        <v>1534</v>
      </c>
      <c r="B222" s="64"/>
      <c r="C222" s="62" t="s">
        <v>778</v>
      </c>
      <c r="D222" s="62" t="s">
        <v>132</v>
      </c>
      <c r="E222" s="62" t="s">
        <v>2225</v>
      </c>
      <c r="F222" s="64">
        <v>7</v>
      </c>
      <c r="G222" s="62" t="s">
        <v>132</v>
      </c>
      <c r="H222" s="62" t="s">
        <v>2230</v>
      </c>
      <c r="I222" s="64" t="s">
        <v>580</v>
      </c>
      <c r="J222" s="64" t="s">
        <v>4569</v>
      </c>
      <c r="K222" s="64">
        <v>2020</v>
      </c>
      <c r="L222" s="65">
        <v>396.55</v>
      </c>
      <c r="M222" s="66">
        <f t="shared" si="16"/>
        <v>0</v>
      </c>
      <c r="N222" s="65">
        <f t="shared" si="17"/>
        <v>0</v>
      </c>
      <c r="O222" s="108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</row>
    <row r="223" spans="1:85" ht="47.25" x14ac:dyDescent="0.25">
      <c r="A223" s="62" t="s">
        <v>1534</v>
      </c>
      <c r="B223" s="64"/>
      <c r="C223" s="62" t="s">
        <v>779</v>
      </c>
      <c r="D223" s="62"/>
      <c r="E223" s="62"/>
      <c r="F223" s="64">
        <v>7</v>
      </c>
      <c r="G223" s="62" t="s">
        <v>132</v>
      </c>
      <c r="H223" s="62" t="s">
        <v>2231</v>
      </c>
      <c r="I223" s="64" t="s">
        <v>580</v>
      </c>
      <c r="J223" s="64" t="s">
        <v>4569</v>
      </c>
      <c r="K223" s="64">
        <v>2020</v>
      </c>
      <c r="L223" s="65">
        <v>396.55</v>
      </c>
      <c r="M223" s="66">
        <f t="shared" si="16"/>
        <v>0</v>
      </c>
      <c r="N223" s="65">
        <f t="shared" si="17"/>
        <v>0</v>
      </c>
      <c r="O223" s="108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</row>
    <row r="224" spans="1:85" ht="47.25" x14ac:dyDescent="0.25">
      <c r="A224" s="62" t="s">
        <v>1535</v>
      </c>
      <c r="B224" s="64"/>
      <c r="C224" s="62" t="s">
        <v>780</v>
      </c>
      <c r="D224" s="62" t="s">
        <v>132</v>
      </c>
      <c r="E224" s="62" t="s">
        <v>2225</v>
      </c>
      <c r="F224" s="64">
        <v>8</v>
      </c>
      <c r="G224" s="62" t="s">
        <v>132</v>
      </c>
      <c r="H224" s="62" t="s">
        <v>2232</v>
      </c>
      <c r="I224" s="64" t="s">
        <v>580</v>
      </c>
      <c r="J224" s="64" t="s">
        <v>4569</v>
      </c>
      <c r="K224" s="64">
        <v>2020</v>
      </c>
      <c r="L224" s="65">
        <v>396.55</v>
      </c>
      <c r="M224" s="66">
        <f t="shared" si="16"/>
        <v>0</v>
      </c>
      <c r="N224" s="65">
        <f t="shared" si="17"/>
        <v>0</v>
      </c>
      <c r="O224" s="108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</row>
    <row r="225" spans="1:85" ht="47.25" x14ac:dyDescent="0.25">
      <c r="A225" s="62" t="s">
        <v>1535</v>
      </c>
      <c r="B225" s="64"/>
      <c r="C225" s="62" t="s">
        <v>781</v>
      </c>
      <c r="D225" s="62"/>
      <c r="E225" s="62"/>
      <c r="F225" s="64">
        <v>8</v>
      </c>
      <c r="G225" s="62" t="s">
        <v>132</v>
      </c>
      <c r="H225" s="62" t="s">
        <v>2233</v>
      </c>
      <c r="I225" s="64" t="s">
        <v>580</v>
      </c>
      <c r="J225" s="64" t="s">
        <v>4569</v>
      </c>
      <c r="K225" s="64">
        <v>2020</v>
      </c>
      <c r="L225" s="65">
        <v>396.55</v>
      </c>
      <c r="M225" s="66">
        <f t="shared" si="16"/>
        <v>0</v>
      </c>
      <c r="N225" s="65">
        <f t="shared" si="17"/>
        <v>0</v>
      </c>
      <c r="O225" s="108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</row>
    <row r="226" spans="1:85" ht="78.75" customHeight="1" x14ac:dyDescent="0.25">
      <c r="A226" s="62" t="s">
        <v>1536</v>
      </c>
      <c r="B226" s="64"/>
      <c r="C226" s="62" t="s">
        <v>782</v>
      </c>
      <c r="D226" s="62" t="s">
        <v>5053</v>
      </c>
      <c r="E226" s="62" t="s">
        <v>2225</v>
      </c>
      <c r="F226" s="64">
        <v>9</v>
      </c>
      <c r="G226" s="62" t="s">
        <v>5053</v>
      </c>
      <c r="H226" s="62" t="s">
        <v>2234</v>
      </c>
      <c r="I226" s="64" t="s">
        <v>580</v>
      </c>
      <c r="J226" s="64" t="s">
        <v>4569</v>
      </c>
      <c r="K226" s="64">
        <v>2019</v>
      </c>
      <c r="L226" s="65">
        <v>396.55</v>
      </c>
      <c r="M226" s="66">
        <f t="shared" si="16"/>
        <v>0</v>
      </c>
      <c r="N226" s="65">
        <f t="shared" si="17"/>
        <v>0</v>
      </c>
      <c r="O226" s="108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</row>
    <row r="227" spans="1:85" ht="78.75" customHeight="1" x14ac:dyDescent="0.25">
      <c r="A227" s="62" t="s">
        <v>1536</v>
      </c>
      <c r="B227" s="64"/>
      <c r="C227" s="62" t="s">
        <v>783</v>
      </c>
      <c r="D227" s="62"/>
      <c r="E227" s="62"/>
      <c r="F227" s="64">
        <v>9</v>
      </c>
      <c r="G227" s="62" t="s">
        <v>5053</v>
      </c>
      <c r="H227" s="62" t="s">
        <v>2235</v>
      </c>
      <c r="I227" s="64" t="s">
        <v>580</v>
      </c>
      <c r="J227" s="64" t="s">
        <v>4569</v>
      </c>
      <c r="K227" s="64">
        <v>2019</v>
      </c>
      <c r="L227" s="65">
        <v>396.55</v>
      </c>
      <c r="M227" s="66">
        <f t="shared" si="16"/>
        <v>0</v>
      </c>
      <c r="N227" s="65">
        <f t="shared" si="17"/>
        <v>0</v>
      </c>
      <c r="O227" s="108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</row>
    <row r="228" spans="1:85" ht="63" x14ac:dyDescent="0.25">
      <c r="A228" s="62" t="s">
        <v>1537</v>
      </c>
      <c r="B228" s="64"/>
      <c r="C228" s="62" t="s">
        <v>784</v>
      </c>
      <c r="D228" s="62" t="s">
        <v>134</v>
      </c>
      <c r="E228" s="62" t="s">
        <v>2225</v>
      </c>
      <c r="F228" s="64">
        <v>5</v>
      </c>
      <c r="G228" s="62" t="s">
        <v>134</v>
      </c>
      <c r="H228" s="62" t="s">
        <v>2226</v>
      </c>
      <c r="I228" s="64" t="s">
        <v>581</v>
      </c>
      <c r="J228" s="64" t="s">
        <v>4569</v>
      </c>
      <c r="K228" s="64">
        <v>2019</v>
      </c>
      <c r="L228" s="65">
        <v>376.42000000000007</v>
      </c>
      <c r="M228" s="66">
        <f t="shared" si="16"/>
        <v>0</v>
      </c>
      <c r="N228" s="65">
        <f t="shared" si="17"/>
        <v>0</v>
      </c>
      <c r="O228" s="108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</row>
    <row r="229" spans="1:85" ht="63" x14ac:dyDescent="0.25">
      <c r="A229" s="62" t="s">
        <v>1537</v>
      </c>
      <c r="B229" s="64"/>
      <c r="C229" s="62" t="s">
        <v>785</v>
      </c>
      <c r="D229" s="62"/>
      <c r="E229" s="62"/>
      <c r="F229" s="64">
        <v>5</v>
      </c>
      <c r="G229" s="62" t="s">
        <v>134</v>
      </c>
      <c r="H229" s="62" t="s">
        <v>2227</v>
      </c>
      <c r="I229" s="64" t="s">
        <v>581</v>
      </c>
      <c r="J229" s="64" t="s">
        <v>4569</v>
      </c>
      <c r="K229" s="64">
        <v>2019</v>
      </c>
      <c r="L229" s="65">
        <v>376.42000000000007</v>
      </c>
      <c r="M229" s="66">
        <f t="shared" si="16"/>
        <v>0</v>
      </c>
      <c r="N229" s="65">
        <f t="shared" si="17"/>
        <v>0</v>
      </c>
      <c r="O229" s="108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</row>
    <row r="230" spans="1:85" ht="63" x14ac:dyDescent="0.25">
      <c r="A230" s="62" t="s">
        <v>1538</v>
      </c>
      <c r="B230" s="64"/>
      <c r="C230" s="62" t="s">
        <v>786</v>
      </c>
      <c r="D230" s="62" t="s">
        <v>134</v>
      </c>
      <c r="E230" s="62" t="s">
        <v>2225</v>
      </c>
      <c r="F230" s="64">
        <v>6</v>
      </c>
      <c r="G230" s="62" t="s">
        <v>134</v>
      </c>
      <c r="H230" s="62" t="s">
        <v>2228</v>
      </c>
      <c r="I230" s="64" t="s">
        <v>581</v>
      </c>
      <c r="J230" s="64" t="s">
        <v>4569</v>
      </c>
      <c r="K230" s="64">
        <v>2019</v>
      </c>
      <c r="L230" s="65">
        <v>390.39</v>
      </c>
      <c r="M230" s="66">
        <f t="shared" si="16"/>
        <v>0</v>
      </c>
      <c r="N230" s="65">
        <f t="shared" si="17"/>
        <v>0</v>
      </c>
      <c r="O230" s="108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</row>
    <row r="231" spans="1:85" ht="63" x14ac:dyDescent="0.25">
      <c r="A231" s="62" t="s">
        <v>1538</v>
      </c>
      <c r="B231" s="64"/>
      <c r="C231" s="62" t="s">
        <v>787</v>
      </c>
      <c r="D231" s="62"/>
      <c r="E231" s="62"/>
      <c r="F231" s="64">
        <v>6</v>
      </c>
      <c r="G231" s="62" t="s">
        <v>134</v>
      </c>
      <c r="H231" s="62" t="s">
        <v>2229</v>
      </c>
      <c r="I231" s="64" t="s">
        <v>581</v>
      </c>
      <c r="J231" s="64" t="s">
        <v>4569</v>
      </c>
      <c r="K231" s="64">
        <v>2019</v>
      </c>
      <c r="L231" s="65">
        <v>390.39</v>
      </c>
      <c r="M231" s="66">
        <f t="shared" si="16"/>
        <v>0</v>
      </c>
      <c r="N231" s="65">
        <f t="shared" si="17"/>
        <v>0</v>
      </c>
      <c r="O231" s="108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</row>
    <row r="232" spans="1:85" ht="63" x14ac:dyDescent="0.25">
      <c r="A232" s="62" t="s">
        <v>1539</v>
      </c>
      <c r="B232" s="64"/>
      <c r="C232" s="62" t="s">
        <v>788</v>
      </c>
      <c r="D232" s="62" t="s">
        <v>135</v>
      </c>
      <c r="E232" s="62" t="s">
        <v>2225</v>
      </c>
      <c r="F232" s="64">
        <v>7</v>
      </c>
      <c r="G232" s="62" t="s">
        <v>134</v>
      </c>
      <c r="H232" s="62" t="s">
        <v>2230</v>
      </c>
      <c r="I232" s="64" t="s">
        <v>581</v>
      </c>
      <c r="J232" s="64" t="s">
        <v>4569</v>
      </c>
      <c r="K232" s="64">
        <v>2019</v>
      </c>
      <c r="L232" s="65">
        <v>391.2700000000001</v>
      </c>
      <c r="M232" s="66">
        <f t="shared" si="16"/>
        <v>0</v>
      </c>
      <c r="N232" s="65">
        <f t="shared" si="17"/>
        <v>0</v>
      </c>
      <c r="O232" s="108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</row>
    <row r="233" spans="1:85" ht="59.25" customHeight="1" x14ac:dyDescent="0.25">
      <c r="A233" s="62" t="s">
        <v>1539</v>
      </c>
      <c r="B233" s="64"/>
      <c r="C233" s="62" t="s">
        <v>789</v>
      </c>
      <c r="D233" s="62"/>
      <c r="E233" s="62"/>
      <c r="F233" s="64">
        <v>7</v>
      </c>
      <c r="G233" s="62" t="s">
        <v>134</v>
      </c>
      <c r="H233" s="62" t="s">
        <v>2231</v>
      </c>
      <c r="I233" s="64" t="s">
        <v>581</v>
      </c>
      <c r="J233" s="64" t="s">
        <v>4569</v>
      </c>
      <c r="K233" s="64">
        <v>2019</v>
      </c>
      <c r="L233" s="65">
        <v>391.2700000000001</v>
      </c>
      <c r="M233" s="66">
        <f t="shared" si="16"/>
        <v>0</v>
      </c>
      <c r="N233" s="65">
        <f t="shared" si="17"/>
        <v>0</v>
      </c>
      <c r="O233" s="108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</row>
    <row r="234" spans="1:85" ht="63" x14ac:dyDescent="0.25">
      <c r="A234" s="62" t="s">
        <v>1540</v>
      </c>
      <c r="B234" s="123"/>
      <c r="C234" s="62" t="s">
        <v>790</v>
      </c>
      <c r="D234" s="62" t="s">
        <v>1911</v>
      </c>
      <c r="E234" s="62" t="s">
        <v>2225</v>
      </c>
      <c r="F234" s="123">
        <v>8</v>
      </c>
      <c r="G234" s="62" t="s">
        <v>1911</v>
      </c>
      <c r="H234" s="62" t="s">
        <v>2232</v>
      </c>
      <c r="I234" s="64" t="s">
        <v>581</v>
      </c>
      <c r="J234" s="64" t="s">
        <v>4569</v>
      </c>
      <c r="K234" s="64">
        <v>2019</v>
      </c>
      <c r="L234" s="65">
        <v>391.2700000000001</v>
      </c>
      <c r="M234" s="66">
        <f t="shared" si="16"/>
        <v>0</v>
      </c>
      <c r="N234" s="65">
        <f t="shared" si="17"/>
        <v>0</v>
      </c>
      <c r="O234" s="108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</row>
    <row r="235" spans="1:85" ht="61.5" customHeight="1" x14ac:dyDescent="0.25">
      <c r="A235" s="62" t="s">
        <v>1540</v>
      </c>
      <c r="B235" s="123"/>
      <c r="C235" s="62" t="s">
        <v>791</v>
      </c>
      <c r="D235" s="84"/>
      <c r="E235" s="84"/>
      <c r="F235" s="123">
        <v>8</v>
      </c>
      <c r="G235" s="62" t="s">
        <v>1911</v>
      </c>
      <c r="H235" s="62" t="s">
        <v>2233</v>
      </c>
      <c r="I235" s="64" t="s">
        <v>581</v>
      </c>
      <c r="J235" s="64" t="s">
        <v>4569</v>
      </c>
      <c r="K235" s="64">
        <v>2019</v>
      </c>
      <c r="L235" s="65">
        <v>391.2700000000001</v>
      </c>
      <c r="M235" s="66">
        <f t="shared" si="16"/>
        <v>0</v>
      </c>
      <c r="N235" s="65">
        <f t="shared" si="17"/>
        <v>0</v>
      </c>
      <c r="O235" s="108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</row>
    <row r="236" spans="1:85" ht="63" x14ac:dyDescent="0.25">
      <c r="A236" s="62" t="s">
        <v>1541</v>
      </c>
      <c r="B236" s="64"/>
      <c r="C236" s="62" t="s">
        <v>792</v>
      </c>
      <c r="D236" s="62" t="s">
        <v>136</v>
      </c>
      <c r="E236" s="62" t="s">
        <v>2225</v>
      </c>
      <c r="F236" s="64">
        <v>9</v>
      </c>
      <c r="G236" s="62" t="s">
        <v>1911</v>
      </c>
      <c r="H236" s="62" t="s">
        <v>2234</v>
      </c>
      <c r="I236" s="64" t="s">
        <v>581</v>
      </c>
      <c r="J236" s="64"/>
      <c r="K236" s="64">
        <v>2019</v>
      </c>
      <c r="L236" s="65">
        <v>391.2700000000001</v>
      </c>
      <c r="M236" s="66">
        <f t="shared" si="16"/>
        <v>0</v>
      </c>
      <c r="N236" s="65">
        <f t="shared" si="17"/>
        <v>0</v>
      </c>
      <c r="O236" s="108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</row>
    <row r="237" spans="1:85" ht="61.5" customHeight="1" x14ac:dyDescent="0.25">
      <c r="A237" s="62" t="s">
        <v>1541</v>
      </c>
      <c r="B237" s="64"/>
      <c r="C237" s="62" t="s">
        <v>793</v>
      </c>
      <c r="D237" s="62"/>
      <c r="E237" s="62"/>
      <c r="F237" s="64">
        <v>9</v>
      </c>
      <c r="G237" s="68" t="s">
        <v>1911</v>
      </c>
      <c r="H237" s="68" t="s">
        <v>2235</v>
      </c>
      <c r="I237" s="69" t="s">
        <v>581</v>
      </c>
      <c r="J237" s="64"/>
      <c r="K237" s="64">
        <v>2019</v>
      </c>
      <c r="L237" s="65">
        <v>391.2700000000001</v>
      </c>
      <c r="M237" s="66">
        <f t="shared" si="16"/>
        <v>0</v>
      </c>
      <c r="N237" s="70">
        <f t="shared" si="17"/>
        <v>0</v>
      </c>
      <c r="O237" s="108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</row>
    <row r="238" spans="1:85" s="30" customFormat="1" x14ac:dyDescent="0.25">
      <c r="A238" s="100" t="s">
        <v>2237</v>
      </c>
      <c r="B238" s="101"/>
      <c r="C238" s="102"/>
      <c r="D238" s="55"/>
      <c r="E238" s="55"/>
      <c r="F238" s="56"/>
      <c r="G238" s="103"/>
      <c r="H238" s="103"/>
      <c r="I238" s="104"/>
      <c r="J238" s="105"/>
      <c r="K238" s="104"/>
      <c r="L238" s="85"/>
      <c r="M238" s="66"/>
      <c r="N238" s="85"/>
      <c r="O238" s="22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</row>
    <row r="239" spans="1:85" s="30" customFormat="1" x14ac:dyDescent="0.25">
      <c r="A239" s="71" t="s">
        <v>2236</v>
      </c>
      <c r="B239" s="72"/>
      <c r="C239" s="73"/>
      <c r="D239" s="60"/>
      <c r="E239" s="60"/>
      <c r="F239" s="59"/>
      <c r="G239" s="75"/>
      <c r="H239" s="75"/>
      <c r="I239" s="76"/>
      <c r="J239" s="77"/>
      <c r="K239" s="78"/>
      <c r="L239" s="79"/>
      <c r="M239" s="66"/>
      <c r="N239" s="79"/>
      <c r="O239" s="23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</row>
    <row r="240" spans="1:85" s="30" customFormat="1" x14ac:dyDescent="0.25">
      <c r="A240" s="86" t="s">
        <v>39</v>
      </c>
      <c r="B240" s="87"/>
      <c r="C240" s="88"/>
      <c r="D240" s="89"/>
      <c r="E240" s="89"/>
      <c r="F240" s="90"/>
      <c r="G240" s="91"/>
      <c r="H240" s="91"/>
      <c r="I240" s="92"/>
      <c r="J240" s="93"/>
      <c r="K240" s="92"/>
      <c r="L240" s="94"/>
      <c r="M240" s="66"/>
      <c r="N240" s="94"/>
      <c r="O240" s="95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</row>
    <row r="241" spans="1:85" ht="63" x14ac:dyDescent="0.25">
      <c r="A241" s="62" t="s">
        <v>1557</v>
      </c>
      <c r="B241" s="122"/>
      <c r="C241" s="84" t="s">
        <v>1050</v>
      </c>
      <c r="D241" s="62" t="s">
        <v>5054</v>
      </c>
      <c r="E241" s="62" t="s">
        <v>39</v>
      </c>
      <c r="F241" s="108">
        <v>5</v>
      </c>
      <c r="G241" s="62" t="s">
        <v>5054</v>
      </c>
      <c r="H241" s="62" t="s">
        <v>140</v>
      </c>
      <c r="I241" s="64" t="s">
        <v>5055</v>
      </c>
      <c r="J241" s="64"/>
      <c r="K241" s="64">
        <v>2019</v>
      </c>
      <c r="L241" s="65">
        <v>499.73000000000008</v>
      </c>
      <c r="M241" s="66">
        <f t="shared" si="16"/>
        <v>0</v>
      </c>
      <c r="N241" s="83">
        <f t="shared" ref="N241:N267" si="18">L241*M241</f>
        <v>0</v>
      </c>
      <c r="O241" s="108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</row>
    <row r="242" spans="1:85" ht="63" x14ac:dyDescent="0.25">
      <c r="A242" s="62" t="s">
        <v>1558</v>
      </c>
      <c r="B242" s="122"/>
      <c r="C242" s="84" t="s">
        <v>1051</v>
      </c>
      <c r="D242" s="62" t="s">
        <v>5054</v>
      </c>
      <c r="E242" s="62" t="s">
        <v>39</v>
      </c>
      <c r="F242" s="108">
        <v>6</v>
      </c>
      <c r="G242" s="62" t="s">
        <v>5054</v>
      </c>
      <c r="H242" s="62" t="s">
        <v>141</v>
      </c>
      <c r="I242" s="64" t="s">
        <v>5055</v>
      </c>
      <c r="J242" s="64"/>
      <c r="K242" s="64">
        <v>2020</v>
      </c>
      <c r="L242" s="65">
        <v>499.73000000000008</v>
      </c>
      <c r="M242" s="66">
        <f t="shared" si="16"/>
        <v>0</v>
      </c>
      <c r="N242" s="65">
        <f t="shared" si="18"/>
        <v>0</v>
      </c>
      <c r="O242" s="108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</row>
    <row r="243" spans="1:85" ht="63" x14ac:dyDescent="0.25">
      <c r="A243" s="62" t="s">
        <v>1559</v>
      </c>
      <c r="B243" s="122"/>
      <c r="C243" s="84" t="s">
        <v>1052</v>
      </c>
      <c r="D243" s="62" t="s">
        <v>5054</v>
      </c>
      <c r="E243" s="62" t="s">
        <v>39</v>
      </c>
      <c r="F243" s="108">
        <v>7</v>
      </c>
      <c r="G243" s="62" t="s">
        <v>5054</v>
      </c>
      <c r="H243" s="62" t="s">
        <v>142</v>
      </c>
      <c r="I243" s="64" t="s">
        <v>5055</v>
      </c>
      <c r="J243" s="64"/>
      <c r="K243" s="64">
        <v>2019</v>
      </c>
      <c r="L243" s="65">
        <v>500.83000000000004</v>
      </c>
      <c r="M243" s="66">
        <f t="shared" si="16"/>
        <v>0</v>
      </c>
      <c r="N243" s="65">
        <f t="shared" si="18"/>
        <v>0</v>
      </c>
      <c r="O243" s="108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</row>
    <row r="244" spans="1:85" ht="63" x14ac:dyDescent="0.25">
      <c r="A244" s="62" t="s">
        <v>1560</v>
      </c>
      <c r="B244" s="122"/>
      <c r="C244" s="84" t="s">
        <v>1053</v>
      </c>
      <c r="D244" s="62" t="s">
        <v>5054</v>
      </c>
      <c r="E244" s="62" t="s">
        <v>39</v>
      </c>
      <c r="F244" s="108">
        <v>8</v>
      </c>
      <c r="G244" s="62" t="s">
        <v>5054</v>
      </c>
      <c r="H244" s="62" t="s">
        <v>143</v>
      </c>
      <c r="I244" s="64" t="s">
        <v>5055</v>
      </c>
      <c r="J244" s="64"/>
      <c r="K244" s="64">
        <v>2019</v>
      </c>
      <c r="L244" s="65">
        <v>500.83000000000004</v>
      </c>
      <c r="M244" s="66">
        <f t="shared" si="16"/>
        <v>0</v>
      </c>
      <c r="N244" s="65">
        <f t="shared" si="18"/>
        <v>0</v>
      </c>
      <c r="O244" s="108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</row>
    <row r="245" spans="1:85" ht="63" x14ac:dyDescent="0.25">
      <c r="A245" s="62" t="s">
        <v>1561</v>
      </c>
      <c r="B245" s="122"/>
      <c r="C245" s="84" t="s">
        <v>1054</v>
      </c>
      <c r="D245" s="62" t="s">
        <v>5054</v>
      </c>
      <c r="E245" s="62" t="s">
        <v>39</v>
      </c>
      <c r="F245" s="108">
        <v>9</v>
      </c>
      <c r="G245" s="62" t="s">
        <v>5054</v>
      </c>
      <c r="H245" s="62" t="s">
        <v>144</v>
      </c>
      <c r="I245" s="64" t="s">
        <v>5055</v>
      </c>
      <c r="J245" s="64"/>
      <c r="K245" s="64">
        <v>2019</v>
      </c>
      <c r="L245" s="65">
        <v>500.83000000000004</v>
      </c>
      <c r="M245" s="66">
        <f t="shared" si="16"/>
        <v>0</v>
      </c>
      <c r="N245" s="65">
        <f t="shared" si="18"/>
        <v>0</v>
      </c>
      <c r="O245" s="108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</row>
    <row r="246" spans="1:85" ht="47.25" x14ac:dyDescent="0.25">
      <c r="A246" s="62" t="s">
        <v>1547</v>
      </c>
      <c r="B246" s="64"/>
      <c r="C246" s="62" t="s">
        <v>801</v>
      </c>
      <c r="D246" s="107" t="s">
        <v>40</v>
      </c>
      <c r="E246" s="107" t="s">
        <v>39</v>
      </c>
      <c r="F246" s="108">
        <v>5</v>
      </c>
      <c r="G246" s="62" t="s">
        <v>1897</v>
      </c>
      <c r="H246" s="62" t="s">
        <v>140</v>
      </c>
      <c r="I246" s="64" t="s">
        <v>583</v>
      </c>
      <c r="J246" s="64" t="s">
        <v>4569</v>
      </c>
      <c r="K246" s="64">
        <v>2020</v>
      </c>
      <c r="L246" s="65">
        <v>594.7700000000001</v>
      </c>
      <c r="M246" s="66">
        <f t="shared" si="16"/>
        <v>0</v>
      </c>
      <c r="N246" s="65">
        <f t="shared" si="18"/>
        <v>0</v>
      </c>
      <c r="O246" s="108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</row>
    <row r="247" spans="1:85" ht="47.25" x14ac:dyDescent="0.25">
      <c r="A247" s="62" t="s">
        <v>1548</v>
      </c>
      <c r="B247" s="64"/>
      <c r="C247" s="62" t="s">
        <v>802</v>
      </c>
      <c r="D247" s="107" t="s">
        <v>40</v>
      </c>
      <c r="E247" s="107" t="s">
        <v>39</v>
      </c>
      <c r="F247" s="108">
        <v>6</v>
      </c>
      <c r="G247" s="62" t="s">
        <v>1897</v>
      </c>
      <c r="H247" s="62" t="s">
        <v>141</v>
      </c>
      <c r="I247" s="64" t="s">
        <v>583</v>
      </c>
      <c r="J247" s="64" t="s">
        <v>4569</v>
      </c>
      <c r="K247" s="64">
        <v>2020</v>
      </c>
      <c r="L247" s="65">
        <v>659.34</v>
      </c>
      <c r="M247" s="66">
        <f t="shared" si="16"/>
        <v>0</v>
      </c>
      <c r="N247" s="65">
        <f t="shared" si="18"/>
        <v>0</v>
      </c>
      <c r="O247" s="108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</row>
    <row r="248" spans="1:85" ht="47.25" x14ac:dyDescent="0.25">
      <c r="A248" s="62" t="s">
        <v>1549</v>
      </c>
      <c r="B248" s="64"/>
      <c r="C248" s="62" t="s">
        <v>803</v>
      </c>
      <c r="D248" s="107" t="s">
        <v>40</v>
      </c>
      <c r="E248" s="107" t="s">
        <v>39</v>
      </c>
      <c r="F248" s="108">
        <v>7</v>
      </c>
      <c r="G248" s="62" t="s">
        <v>1897</v>
      </c>
      <c r="H248" s="62" t="s">
        <v>142</v>
      </c>
      <c r="I248" s="64" t="s">
        <v>583</v>
      </c>
      <c r="J248" s="64" t="s">
        <v>4569</v>
      </c>
      <c r="K248" s="64">
        <v>2020</v>
      </c>
      <c r="L248" s="65">
        <v>660.7700000000001</v>
      </c>
      <c r="M248" s="66">
        <f t="shared" si="16"/>
        <v>0</v>
      </c>
      <c r="N248" s="65">
        <f t="shared" si="18"/>
        <v>0</v>
      </c>
      <c r="O248" s="108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</row>
    <row r="249" spans="1:85" ht="47.25" x14ac:dyDescent="0.25">
      <c r="A249" s="62" t="s">
        <v>1550</v>
      </c>
      <c r="B249" s="64"/>
      <c r="C249" s="62" t="s">
        <v>804</v>
      </c>
      <c r="D249" s="107" t="s">
        <v>40</v>
      </c>
      <c r="E249" s="107" t="s">
        <v>39</v>
      </c>
      <c r="F249" s="108">
        <v>8</v>
      </c>
      <c r="G249" s="62" t="s">
        <v>1897</v>
      </c>
      <c r="H249" s="62" t="s">
        <v>143</v>
      </c>
      <c r="I249" s="64" t="s">
        <v>583</v>
      </c>
      <c r="J249" s="64" t="s">
        <v>4569</v>
      </c>
      <c r="K249" s="64">
        <v>2020</v>
      </c>
      <c r="L249" s="65">
        <v>660.7700000000001</v>
      </c>
      <c r="M249" s="66">
        <f t="shared" si="16"/>
        <v>0</v>
      </c>
      <c r="N249" s="65">
        <f t="shared" si="18"/>
        <v>0</v>
      </c>
      <c r="O249" s="108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</row>
    <row r="250" spans="1:85" ht="47.25" x14ac:dyDescent="0.25">
      <c r="A250" s="62" t="s">
        <v>1551</v>
      </c>
      <c r="B250" s="64"/>
      <c r="C250" s="62" t="s">
        <v>805</v>
      </c>
      <c r="D250" s="107" t="s">
        <v>40</v>
      </c>
      <c r="E250" s="107" t="s">
        <v>39</v>
      </c>
      <c r="F250" s="108">
        <v>9</v>
      </c>
      <c r="G250" s="62" t="s">
        <v>1897</v>
      </c>
      <c r="H250" s="62" t="s">
        <v>144</v>
      </c>
      <c r="I250" s="64" t="s">
        <v>583</v>
      </c>
      <c r="J250" s="64" t="s">
        <v>4569</v>
      </c>
      <c r="K250" s="64">
        <v>2020</v>
      </c>
      <c r="L250" s="65">
        <v>660.7700000000001</v>
      </c>
      <c r="M250" s="66">
        <f t="shared" si="16"/>
        <v>0</v>
      </c>
      <c r="N250" s="65">
        <f t="shared" si="18"/>
        <v>0</v>
      </c>
      <c r="O250" s="108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</row>
    <row r="251" spans="1:85" ht="47.25" x14ac:dyDescent="0.25">
      <c r="A251" s="62" t="s">
        <v>1552</v>
      </c>
      <c r="B251" s="64"/>
      <c r="C251" s="62" t="s">
        <v>806</v>
      </c>
      <c r="D251" s="107" t="s">
        <v>145</v>
      </c>
      <c r="E251" s="107" t="s">
        <v>39</v>
      </c>
      <c r="F251" s="108">
        <v>5</v>
      </c>
      <c r="G251" s="62" t="s">
        <v>145</v>
      </c>
      <c r="H251" s="62" t="s">
        <v>140</v>
      </c>
      <c r="I251" s="64" t="s">
        <v>584</v>
      </c>
      <c r="J251" s="64" t="s">
        <v>4569</v>
      </c>
      <c r="K251" s="64">
        <v>2020</v>
      </c>
      <c r="L251" s="65">
        <v>592.57000000000005</v>
      </c>
      <c r="M251" s="66">
        <f t="shared" si="16"/>
        <v>0</v>
      </c>
      <c r="N251" s="65">
        <f t="shared" si="18"/>
        <v>0</v>
      </c>
      <c r="O251" s="108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</row>
    <row r="252" spans="1:85" ht="47.25" x14ac:dyDescent="0.25">
      <c r="A252" s="62" t="s">
        <v>1553</v>
      </c>
      <c r="B252" s="64"/>
      <c r="C252" s="62" t="s">
        <v>807</v>
      </c>
      <c r="D252" s="107" t="s">
        <v>145</v>
      </c>
      <c r="E252" s="107" t="s">
        <v>39</v>
      </c>
      <c r="F252" s="108">
        <v>6</v>
      </c>
      <c r="G252" s="62" t="s">
        <v>145</v>
      </c>
      <c r="H252" s="62" t="s">
        <v>141</v>
      </c>
      <c r="I252" s="64" t="s">
        <v>584</v>
      </c>
      <c r="J252" s="64" t="s">
        <v>4569</v>
      </c>
      <c r="K252" s="64">
        <v>2020</v>
      </c>
      <c r="L252" s="65">
        <v>592.57000000000005</v>
      </c>
      <c r="M252" s="66">
        <f t="shared" si="16"/>
        <v>0</v>
      </c>
      <c r="N252" s="65">
        <f t="shared" si="18"/>
        <v>0</v>
      </c>
      <c r="O252" s="108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</row>
    <row r="253" spans="1:85" ht="47.25" x14ac:dyDescent="0.25">
      <c r="A253" s="62" t="s">
        <v>1554</v>
      </c>
      <c r="B253" s="64"/>
      <c r="C253" s="62" t="s">
        <v>808</v>
      </c>
      <c r="D253" s="107" t="s">
        <v>145</v>
      </c>
      <c r="E253" s="107" t="s">
        <v>39</v>
      </c>
      <c r="F253" s="108">
        <v>7</v>
      </c>
      <c r="G253" s="62" t="s">
        <v>145</v>
      </c>
      <c r="H253" s="62" t="s">
        <v>142</v>
      </c>
      <c r="I253" s="64" t="s">
        <v>584</v>
      </c>
      <c r="J253" s="64" t="s">
        <v>4569</v>
      </c>
      <c r="K253" s="64">
        <v>2020</v>
      </c>
      <c r="L253" s="65">
        <v>593.89</v>
      </c>
      <c r="M253" s="66">
        <f t="shared" si="16"/>
        <v>0</v>
      </c>
      <c r="N253" s="65">
        <f t="shared" si="18"/>
        <v>0</v>
      </c>
      <c r="O253" s="108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</row>
    <row r="254" spans="1:85" ht="47.25" x14ac:dyDescent="0.25">
      <c r="A254" s="62" t="s">
        <v>1555</v>
      </c>
      <c r="B254" s="64"/>
      <c r="C254" s="62" t="s">
        <v>809</v>
      </c>
      <c r="D254" s="107" t="s">
        <v>145</v>
      </c>
      <c r="E254" s="107" t="s">
        <v>39</v>
      </c>
      <c r="F254" s="108">
        <v>8</v>
      </c>
      <c r="G254" s="62" t="s">
        <v>145</v>
      </c>
      <c r="H254" s="62" t="s">
        <v>143</v>
      </c>
      <c r="I254" s="64" t="s">
        <v>584</v>
      </c>
      <c r="J254" s="64" t="s">
        <v>4569</v>
      </c>
      <c r="K254" s="64">
        <v>2020</v>
      </c>
      <c r="L254" s="65">
        <v>593.89</v>
      </c>
      <c r="M254" s="66">
        <f t="shared" si="16"/>
        <v>0</v>
      </c>
      <c r="N254" s="65">
        <f t="shared" si="18"/>
        <v>0</v>
      </c>
      <c r="O254" s="108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</row>
    <row r="255" spans="1:85" ht="47.25" x14ac:dyDescent="0.25">
      <c r="A255" s="62" t="s">
        <v>1556</v>
      </c>
      <c r="B255" s="64"/>
      <c r="C255" s="62" t="s">
        <v>810</v>
      </c>
      <c r="D255" s="107" t="s">
        <v>145</v>
      </c>
      <c r="E255" s="107" t="s">
        <v>39</v>
      </c>
      <c r="F255" s="108">
        <v>9</v>
      </c>
      <c r="G255" s="62" t="s">
        <v>145</v>
      </c>
      <c r="H255" s="62" t="s">
        <v>144</v>
      </c>
      <c r="I255" s="64" t="s">
        <v>584</v>
      </c>
      <c r="J255" s="64" t="s">
        <v>4569</v>
      </c>
      <c r="K255" s="64">
        <v>2020</v>
      </c>
      <c r="L255" s="65">
        <v>593.89</v>
      </c>
      <c r="M255" s="66">
        <f t="shared" si="16"/>
        <v>0</v>
      </c>
      <c r="N255" s="65">
        <f t="shared" si="18"/>
        <v>0</v>
      </c>
      <c r="O255" s="108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</row>
    <row r="256" spans="1:85" ht="47.25" x14ac:dyDescent="0.25">
      <c r="A256" s="62" t="s">
        <v>1542</v>
      </c>
      <c r="B256" s="64"/>
      <c r="C256" s="62" t="s">
        <v>794</v>
      </c>
      <c r="D256" s="107" t="s">
        <v>48</v>
      </c>
      <c r="E256" s="107" t="s">
        <v>2172</v>
      </c>
      <c r="F256" s="108">
        <v>5</v>
      </c>
      <c r="G256" s="81" t="s">
        <v>137</v>
      </c>
      <c r="H256" s="81" t="s">
        <v>2002</v>
      </c>
      <c r="I256" s="82" t="s">
        <v>582</v>
      </c>
      <c r="J256" s="64" t="s">
        <v>4569</v>
      </c>
      <c r="K256" s="64">
        <v>2020</v>
      </c>
      <c r="L256" s="65">
        <v>377.19000000000005</v>
      </c>
      <c r="M256" s="66">
        <f t="shared" si="16"/>
        <v>0</v>
      </c>
      <c r="N256" s="65">
        <f t="shared" si="18"/>
        <v>0</v>
      </c>
      <c r="O256" s="108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</row>
    <row r="257" spans="1:85" ht="47.25" x14ac:dyDescent="0.25">
      <c r="A257" s="62" t="s">
        <v>1542</v>
      </c>
      <c r="B257" s="64"/>
      <c r="C257" s="62" t="s">
        <v>795</v>
      </c>
      <c r="D257" s="107"/>
      <c r="E257" s="107"/>
      <c r="F257" s="108">
        <v>5</v>
      </c>
      <c r="G257" s="62" t="s">
        <v>137</v>
      </c>
      <c r="H257" s="62" t="s">
        <v>2003</v>
      </c>
      <c r="I257" s="64" t="s">
        <v>582</v>
      </c>
      <c r="J257" s="64" t="s">
        <v>4569</v>
      </c>
      <c r="K257" s="64">
        <v>2020</v>
      </c>
      <c r="L257" s="65">
        <v>377.19000000000005</v>
      </c>
      <c r="M257" s="66">
        <f t="shared" si="16"/>
        <v>0</v>
      </c>
      <c r="N257" s="65">
        <f t="shared" si="18"/>
        <v>0</v>
      </c>
      <c r="O257" s="108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</row>
    <row r="258" spans="1:85" ht="47.25" x14ac:dyDescent="0.25">
      <c r="A258" s="62" t="s">
        <v>1543</v>
      </c>
      <c r="B258" s="64"/>
      <c r="C258" s="62" t="s">
        <v>796</v>
      </c>
      <c r="D258" s="107" t="s">
        <v>138</v>
      </c>
      <c r="E258" s="107" t="s">
        <v>2172</v>
      </c>
      <c r="F258" s="108">
        <v>6</v>
      </c>
      <c r="G258" s="62" t="s">
        <v>139</v>
      </c>
      <c r="H258" s="62" t="s">
        <v>2004</v>
      </c>
      <c r="I258" s="64" t="s">
        <v>582</v>
      </c>
      <c r="J258" s="64" t="s">
        <v>4569</v>
      </c>
      <c r="K258" s="64">
        <v>2020</v>
      </c>
      <c r="L258" s="65">
        <v>377.19000000000005</v>
      </c>
      <c r="M258" s="66">
        <f t="shared" si="16"/>
        <v>0</v>
      </c>
      <c r="N258" s="65">
        <f t="shared" si="18"/>
        <v>0</v>
      </c>
      <c r="O258" s="108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</row>
    <row r="259" spans="1:85" ht="47.25" x14ac:dyDescent="0.25">
      <c r="A259" s="62" t="s">
        <v>1543</v>
      </c>
      <c r="B259" s="64"/>
      <c r="C259" s="62" t="s">
        <v>797</v>
      </c>
      <c r="D259" s="107"/>
      <c r="E259" s="107"/>
      <c r="F259" s="108">
        <v>6</v>
      </c>
      <c r="G259" s="62" t="s">
        <v>139</v>
      </c>
      <c r="H259" s="62" t="s">
        <v>2005</v>
      </c>
      <c r="I259" s="64" t="s">
        <v>582</v>
      </c>
      <c r="J259" s="64" t="s">
        <v>4569</v>
      </c>
      <c r="K259" s="64">
        <v>2020</v>
      </c>
      <c r="L259" s="65">
        <v>377.19000000000005</v>
      </c>
      <c r="M259" s="66">
        <f t="shared" si="16"/>
        <v>0</v>
      </c>
      <c r="N259" s="65">
        <f t="shared" si="18"/>
        <v>0</v>
      </c>
      <c r="O259" s="108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</row>
    <row r="260" spans="1:85" ht="47.25" x14ac:dyDescent="0.25">
      <c r="A260" s="62" t="s">
        <v>1544</v>
      </c>
      <c r="B260" s="64"/>
      <c r="C260" s="62" t="s">
        <v>798</v>
      </c>
      <c r="D260" s="107" t="s">
        <v>138</v>
      </c>
      <c r="E260" s="107" t="s">
        <v>39</v>
      </c>
      <c r="F260" s="108">
        <v>7</v>
      </c>
      <c r="G260" s="62" t="s">
        <v>139</v>
      </c>
      <c r="H260" s="62" t="s">
        <v>142</v>
      </c>
      <c r="I260" s="64" t="s">
        <v>582</v>
      </c>
      <c r="J260" s="64" t="s">
        <v>4569</v>
      </c>
      <c r="K260" s="64">
        <v>2020</v>
      </c>
      <c r="L260" s="65">
        <v>660.88000000000011</v>
      </c>
      <c r="M260" s="66">
        <f t="shared" si="16"/>
        <v>0</v>
      </c>
      <c r="N260" s="65">
        <f t="shared" si="18"/>
        <v>0</v>
      </c>
      <c r="O260" s="108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</row>
    <row r="261" spans="1:85" ht="47.25" x14ac:dyDescent="0.25">
      <c r="A261" s="62" t="s">
        <v>1545</v>
      </c>
      <c r="B261" s="64"/>
      <c r="C261" s="62" t="s">
        <v>799</v>
      </c>
      <c r="D261" s="107" t="s">
        <v>138</v>
      </c>
      <c r="E261" s="107" t="s">
        <v>39</v>
      </c>
      <c r="F261" s="108">
        <v>8</v>
      </c>
      <c r="G261" s="62" t="s">
        <v>139</v>
      </c>
      <c r="H261" s="62" t="s">
        <v>143</v>
      </c>
      <c r="I261" s="64" t="s">
        <v>582</v>
      </c>
      <c r="J261" s="64" t="s">
        <v>4569</v>
      </c>
      <c r="K261" s="64">
        <v>2020</v>
      </c>
      <c r="L261" s="65">
        <v>660.88000000000011</v>
      </c>
      <c r="M261" s="66">
        <f t="shared" si="16"/>
        <v>0</v>
      </c>
      <c r="N261" s="65">
        <f t="shared" si="18"/>
        <v>0</v>
      </c>
      <c r="O261" s="108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</row>
    <row r="262" spans="1:85" ht="47.25" x14ac:dyDescent="0.25">
      <c r="A262" s="62" t="s">
        <v>1546</v>
      </c>
      <c r="B262" s="64"/>
      <c r="C262" s="62" t="s">
        <v>800</v>
      </c>
      <c r="D262" s="107" t="s">
        <v>139</v>
      </c>
      <c r="E262" s="107" t="s">
        <v>39</v>
      </c>
      <c r="F262" s="108">
        <v>9</v>
      </c>
      <c r="G262" s="62" t="s">
        <v>139</v>
      </c>
      <c r="H262" s="62" t="s">
        <v>144</v>
      </c>
      <c r="I262" s="64" t="s">
        <v>582</v>
      </c>
      <c r="J262" s="64" t="s">
        <v>4569</v>
      </c>
      <c r="K262" s="64">
        <v>2019</v>
      </c>
      <c r="L262" s="65">
        <v>660.88000000000011</v>
      </c>
      <c r="M262" s="66">
        <f t="shared" si="16"/>
        <v>0</v>
      </c>
      <c r="N262" s="65">
        <f t="shared" si="18"/>
        <v>0</v>
      </c>
      <c r="O262" s="108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</row>
    <row r="263" spans="1:85" ht="47.25" x14ac:dyDescent="0.25">
      <c r="A263" s="62" t="s">
        <v>461</v>
      </c>
      <c r="B263" s="64"/>
      <c r="C263" s="62" t="s">
        <v>811</v>
      </c>
      <c r="D263" s="84" t="s">
        <v>146</v>
      </c>
      <c r="E263" s="107" t="s">
        <v>39</v>
      </c>
      <c r="F263" s="108">
        <v>5</v>
      </c>
      <c r="G263" s="62" t="s">
        <v>146</v>
      </c>
      <c r="H263" s="62" t="s">
        <v>140</v>
      </c>
      <c r="I263" s="64" t="s">
        <v>585</v>
      </c>
      <c r="J263" s="64" t="s">
        <v>4569</v>
      </c>
      <c r="K263" s="64">
        <v>2019</v>
      </c>
      <c r="L263" s="65">
        <v>571.0100000000001</v>
      </c>
      <c r="M263" s="66">
        <f t="shared" si="16"/>
        <v>0</v>
      </c>
      <c r="N263" s="65">
        <f t="shared" si="18"/>
        <v>0</v>
      </c>
      <c r="O263" s="108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</row>
    <row r="264" spans="1:85" ht="47.25" x14ac:dyDescent="0.25">
      <c r="A264" s="62" t="s">
        <v>462</v>
      </c>
      <c r="B264" s="64"/>
      <c r="C264" s="62" t="s">
        <v>812</v>
      </c>
      <c r="D264" s="107" t="s">
        <v>147</v>
      </c>
      <c r="E264" s="107" t="s">
        <v>39</v>
      </c>
      <c r="F264" s="108">
        <v>6</v>
      </c>
      <c r="G264" s="62" t="s">
        <v>147</v>
      </c>
      <c r="H264" s="62" t="s">
        <v>141</v>
      </c>
      <c r="I264" s="64" t="s">
        <v>585</v>
      </c>
      <c r="J264" s="64" t="s">
        <v>4569</v>
      </c>
      <c r="K264" s="64">
        <v>2020</v>
      </c>
      <c r="L264" s="65">
        <v>582.0100000000001</v>
      </c>
      <c r="M264" s="66">
        <f t="shared" si="16"/>
        <v>0</v>
      </c>
      <c r="N264" s="65">
        <f t="shared" si="18"/>
        <v>0</v>
      </c>
      <c r="O264" s="108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</row>
    <row r="265" spans="1:85" ht="47.25" x14ac:dyDescent="0.25">
      <c r="A265" s="62" t="s">
        <v>463</v>
      </c>
      <c r="B265" s="64"/>
      <c r="C265" s="62" t="s">
        <v>813</v>
      </c>
      <c r="D265" s="107" t="s">
        <v>147</v>
      </c>
      <c r="E265" s="107" t="s">
        <v>39</v>
      </c>
      <c r="F265" s="108">
        <v>7</v>
      </c>
      <c r="G265" s="62" t="s">
        <v>147</v>
      </c>
      <c r="H265" s="62" t="s">
        <v>142</v>
      </c>
      <c r="I265" s="64" t="s">
        <v>585</v>
      </c>
      <c r="J265" s="64" t="s">
        <v>4569</v>
      </c>
      <c r="K265" s="64">
        <v>2019</v>
      </c>
      <c r="L265" s="65">
        <v>583.33000000000015</v>
      </c>
      <c r="M265" s="66">
        <f t="shared" si="16"/>
        <v>0</v>
      </c>
      <c r="N265" s="65">
        <f t="shared" si="18"/>
        <v>0</v>
      </c>
      <c r="O265" s="108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</row>
    <row r="266" spans="1:85" ht="47.25" x14ac:dyDescent="0.25">
      <c r="A266" s="62" t="s">
        <v>464</v>
      </c>
      <c r="B266" s="64"/>
      <c r="C266" s="62" t="s">
        <v>814</v>
      </c>
      <c r="D266" s="107" t="s">
        <v>147</v>
      </c>
      <c r="E266" s="107" t="s">
        <v>39</v>
      </c>
      <c r="F266" s="108">
        <v>8</v>
      </c>
      <c r="G266" s="62" t="s">
        <v>147</v>
      </c>
      <c r="H266" s="62" t="s">
        <v>143</v>
      </c>
      <c r="I266" s="64" t="s">
        <v>585</v>
      </c>
      <c r="J266" s="64" t="s">
        <v>4569</v>
      </c>
      <c r="K266" s="64">
        <v>2020</v>
      </c>
      <c r="L266" s="65">
        <v>583.33000000000015</v>
      </c>
      <c r="M266" s="66">
        <f t="shared" si="16"/>
        <v>0</v>
      </c>
      <c r="N266" s="65">
        <f t="shared" si="18"/>
        <v>0</v>
      </c>
      <c r="O266" s="108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</row>
    <row r="267" spans="1:85" ht="47.25" x14ac:dyDescent="0.25">
      <c r="A267" s="62" t="s">
        <v>1562</v>
      </c>
      <c r="B267" s="64"/>
      <c r="C267" s="62" t="s">
        <v>815</v>
      </c>
      <c r="D267" s="107" t="s">
        <v>147</v>
      </c>
      <c r="E267" s="107" t="s">
        <v>39</v>
      </c>
      <c r="F267" s="108">
        <v>9</v>
      </c>
      <c r="G267" s="68" t="s">
        <v>147</v>
      </c>
      <c r="H267" s="68" t="s">
        <v>144</v>
      </c>
      <c r="I267" s="69" t="s">
        <v>585</v>
      </c>
      <c r="J267" s="64" t="s">
        <v>4569</v>
      </c>
      <c r="K267" s="64">
        <v>2019</v>
      </c>
      <c r="L267" s="65">
        <v>583.33000000000015</v>
      </c>
      <c r="M267" s="66">
        <f t="shared" si="16"/>
        <v>0</v>
      </c>
      <c r="N267" s="70">
        <f t="shared" si="18"/>
        <v>0</v>
      </c>
      <c r="O267" s="108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</row>
    <row r="268" spans="1:85" s="30" customFormat="1" x14ac:dyDescent="0.25">
      <c r="A268" s="86" t="s">
        <v>49</v>
      </c>
      <c r="B268" s="87"/>
      <c r="C268" s="88"/>
      <c r="D268" s="89"/>
      <c r="E268" s="89"/>
      <c r="F268" s="90"/>
      <c r="G268" s="96"/>
      <c r="H268" s="96"/>
      <c r="I268" s="97"/>
      <c r="J268" s="93"/>
      <c r="K268" s="92"/>
      <c r="L268" s="98"/>
      <c r="M268" s="66"/>
      <c r="N268" s="98"/>
      <c r="O268" s="95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</row>
    <row r="269" spans="1:85" ht="31.5" x14ac:dyDescent="0.25">
      <c r="A269" s="62" t="s">
        <v>1563</v>
      </c>
      <c r="B269" s="64"/>
      <c r="C269" s="62" t="s">
        <v>816</v>
      </c>
      <c r="D269" s="107" t="s">
        <v>51</v>
      </c>
      <c r="E269" s="107" t="s">
        <v>49</v>
      </c>
      <c r="F269" s="108">
        <v>5</v>
      </c>
      <c r="G269" s="81" t="s">
        <v>51</v>
      </c>
      <c r="H269" s="81" t="s">
        <v>374</v>
      </c>
      <c r="I269" s="82" t="s">
        <v>586</v>
      </c>
      <c r="J269" s="64" t="s">
        <v>4569</v>
      </c>
      <c r="K269" s="82">
        <v>2019</v>
      </c>
      <c r="L269" s="65">
        <v>578.93000000000018</v>
      </c>
      <c r="M269" s="66">
        <f t="shared" ref="M269:M331" si="19">SUM(P269:CG269)</f>
        <v>0</v>
      </c>
      <c r="N269" s="83">
        <f t="shared" ref="N269:N279" si="20">L269*M269</f>
        <v>0</v>
      </c>
      <c r="O269" s="108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</row>
    <row r="270" spans="1:85" ht="31.5" x14ac:dyDescent="0.25">
      <c r="A270" s="62" t="s">
        <v>1564</v>
      </c>
      <c r="B270" s="64"/>
      <c r="C270" s="62" t="s">
        <v>817</v>
      </c>
      <c r="D270" s="107" t="s">
        <v>148</v>
      </c>
      <c r="E270" s="107" t="s">
        <v>2173</v>
      </c>
      <c r="F270" s="108">
        <v>6</v>
      </c>
      <c r="G270" s="62" t="s">
        <v>148</v>
      </c>
      <c r="H270" s="62" t="s">
        <v>2006</v>
      </c>
      <c r="I270" s="64" t="s">
        <v>586</v>
      </c>
      <c r="J270" s="64" t="s">
        <v>4569</v>
      </c>
      <c r="K270" s="64">
        <v>2019</v>
      </c>
      <c r="L270" s="65">
        <v>342.76000000000005</v>
      </c>
      <c r="M270" s="66">
        <f t="shared" si="19"/>
        <v>0</v>
      </c>
      <c r="N270" s="65">
        <f t="shared" si="20"/>
        <v>0</v>
      </c>
      <c r="O270" s="108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</row>
    <row r="271" spans="1:85" ht="31.5" x14ac:dyDescent="0.25">
      <c r="A271" s="62" t="s">
        <v>1564</v>
      </c>
      <c r="B271" s="64"/>
      <c r="C271" s="62" t="s">
        <v>818</v>
      </c>
      <c r="D271" s="107"/>
      <c r="E271" s="107"/>
      <c r="F271" s="108">
        <v>6</v>
      </c>
      <c r="G271" s="62" t="s">
        <v>148</v>
      </c>
      <c r="H271" s="62" t="s">
        <v>2007</v>
      </c>
      <c r="I271" s="64" t="s">
        <v>586</v>
      </c>
      <c r="J271" s="64" t="s">
        <v>4569</v>
      </c>
      <c r="K271" s="64">
        <v>2019</v>
      </c>
      <c r="L271" s="65">
        <v>342.76000000000005</v>
      </c>
      <c r="M271" s="66">
        <f t="shared" si="19"/>
        <v>0</v>
      </c>
      <c r="N271" s="65">
        <f t="shared" si="20"/>
        <v>0</v>
      </c>
      <c r="O271" s="108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</row>
    <row r="272" spans="1:85" ht="31.5" x14ac:dyDescent="0.25">
      <c r="A272" s="62" t="s">
        <v>1565</v>
      </c>
      <c r="B272" s="64"/>
      <c r="C272" s="62" t="s">
        <v>819</v>
      </c>
      <c r="D272" s="107" t="s">
        <v>149</v>
      </c>
      <c r="E272" s="107" t="s">
        <v>150</v>
      </c>
      <c r="F272" s="108">
        <v>7</v>
      </c>
      <c r="G272" s="62" t="s">
        <v>149</v>
      </c>
      <c r="H272" s="62" t="s">
        <v>375</v>
      </c>
      <c r="I272" s="64" t="s">
        <v>586</v>
      </c>
      <c r="J272" s="64" t="s">
        <v>4569</v>
      </c>
      <c r="K272" s="64">
        <v>2019</v>
      </c>
      <c r="L272" s="65">
        <v>637.56000000000006</v>
      </c>
      <c r="M272" s="66">
        <f t="shared" si="19"/>
        <v>0</v>
      </c>
      <c r="N272" s="65">
        <f t="shared" si="20"/>
        <v>0</v>
      </c>
      <c r="O272" s="108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</row>
    <row r="273" spans="1:85" ht="47.25" x14ac:dyDescent="0.25">
      <c r="A273" s="62" t="s">
        <v>1566</v>
      </c>
      <c r="B273" s="64"/>
      <c r="C273" s="62" t="s">
        <v>820</v>
      </c>
      <c r="D273" s="107" t="s">
        <v>151</v>
      </c>
      <c r="E273" s="107" t="s">
        <v>150</v>
      </c>
      <c r="F273" s="108">
        <v>8</v>
      </c>
      <c r="G273" s="62" t="s">
        <v>151</v>
      </c>
      <c r="H273" s="62" t="s">
        <v>368</v>
      </c>
      <c r="I273" s="64" t="s">
        <v>586</v>
      </c>
      <c r="J273" s="64" t="s">
        <v>4569</v>
      </c>
      <c r="K273" s="64">
        <v>2019</v>
      </c>
      <c r="L273" s="65">
        <v>637.56000000000006</v>
      </c>
      <c r="M273" s="66">
        <f t="shared" si="19"/>
        <v>0</v>
      </c>
      <c r="N273" s="65">
        <f t="shared" si="20"/>
        <v>0</v>
      </c>
      <c r="O273" s="108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</row>
    <row r="274" spans="1:85" ht="31.5" x14ac:dyDescent="0.25">
      <c r="A274" s="62" t="s">
        <v>1567</v>
      </c>
      <c r="B274" s="64"/>
      <c r="C274" s="62" t="s">
        <v>821</v>
      </c>
      <c r="D274" s="107" t="s">
        <v>149</v>
      </c>
      <c r="E274" s="107" t="s">
        <v>150</v>
      </c>
      <c r="F274" s="108">
        <v>9</v>
      </c>
      <c r="G274" s="62" t="s">
        <v>149</v>
      </c>
      <c r="H274" s="62" t="s">
        <v>369</v>
      </c>
      <c r="I274" s="64" t="s">
        <v>586</v>
      </c>
      <c r="J274" s="64" t="s">
        <v>4569</v>
      </c>
      <c r="K274" s="64">
        <v>2020</v>
      </c>
      <c r="L274" s="65">
        <v>637.56000000000006</v>
      </c>
      <c r="M274" s="66">
        <f t="shared" si="19"/>
        <v>0</v>
      </c>
      <c r="N274" s="65">
        <f t="shared" si="20"/>
        <v>0</v>
      </c>
      <c r="O274" s="108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</row>
    <row r="275" spans="1:85" ht="47.25" x14ac:dyDescent="0.25">
      <c r="A275" s="62" t="s">
        <v>1568</v>
      </c>
      <c r="B275" s="122"/>
      <c r="C275" s="84" t="s">
        <v>1055</v>
      </c>
      <c r="D275" s="62" t="s">
        <v>1060</v>
      </c>
      <c r="E275" s="107" t="s">
        <v>150</v>
      </c>
      <c r="F275" s="108">
        <v>5</v>
      </c>
      <c r="G275" s="62" t="s">
        <v>1060</v>
      </c>
      <c r="H275" s="62" t="s">
        <v>374</v>
      </c>
      <c r="I275" s="64" t="s">
        <v>1065</v>
      </c>
      <c r="J275" s="64"/>
      <c r="K275" s="64">
        <v>2020</v>
      </c>
      <c r="L275" s="65">
        <v>485.1</v>
      </c>
      <c r="M275" s="66">
        <f t="shared" si="19"/>
        <v>0</v>
      </c>
      <c r="N275" s="65">
        <f t="shared" si="20"/>
        <v>0</v>
      </c>
      <c r="O275" s="108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</row>
    <row r="276" spans="1:85" ht="47.25" x14ac:dyDescent="0.25">
      <c r="A276" s="62" t="s">
        <v>1569</v>
      </c>
      <c r="B276" s="122"/>
      <c r="C276" s="84" t="s">
        <v>1056</v>
      </c>
      <c r="D276" s="62" t="s">
        <v>1061</v>
      </c>
      <c r="E276" s="107" t="s">
        <v>150</v>
      </c>
      <c r="F276" s="108">
        <v>6</v>
      </c>
      <c r="G276" s="62" t="s">
        <v>1061</v>
      </c>
      <c r="H276" s="62" t="s">
        <v>1064</v>
      </c>
      <c r="I276" s="64" t="s">
        <v>1065</v>
      </c>
      <c r="J276" s="64"/>
      <c r="K276" s="64">
        <v>2020</v>
      </c>
      <c r="L276" s="65">
        <v>485.1</v>
      </c>
      <c r="M276" s="66">
        <f t="shared" si="19"/>
        <v>0</v>
      </c>
      <c r="N276" s="65">
        <f t="shared" si="20"/>
        <v>0</v>
      </c>
      <c r="O276" s="108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</row>
    <row r="277" spans="1:85" ht="47.25" x14ac:dyDescent="0.25">
      <c r="A277" s="62" t="s">
        <v>1570</v>
      </c>
      <c r="B277" s="122"/>
      <c r="C277" s="84" t="s">
        <v>1057</v>
      </c>
      <c r="D277" s="62" t="s">
        <v>1062</v>
      </c>
      <c r="E277" s="107" t="s">
        <v>150</v>
      </c>
      <c r="F277" s="108">
        <v>7</v>
      </c>
      <c r="G277" s="62" t="s">
        <v>1062</v>
      </c>
      <c r="H277" s="62" t="s">
        <v>375</v>
      </c>
      <c r="I277" s="64" t="s">
        <v>1065</v>
      </c>
      <c r="J277" s="64"/>
      <c r="K277" s="64">
        <v>2019</v>
      </c>
      <c r="L277" s="65">
        <v>486.20000000000005</v>
      </c>
      <c r="M277" s="66">
        <f t="shared" si="19"/>
        <v>0</v>
      </c>
      <c r="N277" s="65">
        <f t="shared" si="20"/>
        <v>0</v>
      </c>
      <c r="O277" s="108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</row>
    <row r="278" spans="1:85" ht="47.25" x14ac:dyDescent="0.25">
      <c r="A278" s="62" t="s">
        <v>1571</v>
      </c>
      <c r="B278" s="122"/>
      <c r="C278" s="84" t="s">
        <v>1058</v>
      </c>
      <c r="D278" s="62" t="s">
        <v>1063</v>
      </c>
      <c r="E278" s="107" t="s">
        <v>150</v>
      </c>
      <c r="F278" s="108">
        <v>8</v>
      </c>
      <c r="G278" s="62" t="s">
        <v>1063</v>
      </c>
      <c r="H278" s="62" t="s">
        <v>368</v>
      </c>
      <c r="I278" s="64" t="s">
        <v>1065</v>
      </c>
      <c r="J278" s="64"/>
      <c r="K278" s="64">
        <v>2020</v>
      </c>
      <c r="L278" s="65">
        <v>486.20000000000005</v>
      </c>
      <c r="M278" s="66">
        <f t="shared" si="19"/>
        <v>0</v>
      </c>
      <c r="N278" s="65">
        <f t="shared" si="20"/>
        <v>0</v>
      </c>
      <c r="O278" s="108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</row>
    <row r="279" spans="1:85" ht="47.25" x14ac:dyDescent="0.25">
      <c r="A279" s="62" t="s">
        <v>1572</v>
      </c>
      <c r="B279" s="122"/>
      <c r="C279" s="84" t="s">
        <v>1059</v>
      </c>
      <c r="D279" s="68" t="s">
        <v>152</v>
      </c>
      <c r="E279" s="107" t="s">
        <v>150</v>
      </c>
      <c r="F279" s="108">
        <v>9</v>
      </c>
      <c r="G279" s="68" t="s">
        <v>152</v>
      </c>
      <c r="H279" s="68" t="s">
        <v>369</v>
      </c>
      <c r="I279" s="69" t="s">
        <v>1065</v>
      </c>
      <c r="J279" s="64"/>
      <c r="K279" s="64">
        <v>2020</v>
      </c>
      <c r="L279" s="65">
        <v>486.20000000000005</v>
      </c>
      <c r="M279" s="66">
        <f t="shared" si="19"/>
        <v>0</v>
      </c>
      <c r="N279" s="70">
        <f t="shared" si="20"/>
        <v>0</v>
      </c>
      <c r="O279" s="108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</row>
    <row r="280" spans="1:85" s="30" customFormat="1" x14ac:dyDescent="0.25">
      <c r="A280" s="86" t="s">
        <v>54</v>
      </c>
      <c r="B280" s="87"/>
      <c r="C280" s="88"/>
      <c r="D280" s="89"/>
      <c r="E280" s="89"/>
      <c r="F280" s="90"/>
      <c r="G280" s="96"/>
      <c r="H280" s="96"/>
      <c r="I280" s="97"/>
      <c r="J280" s="93"/>
      <c r="K280" s="92"/>
      <c r="L280" s="98"/>
      <c r="M280" s="66"/>
      <c r="N280" s="98"/>
      <c r="O280" s="95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</row>
    <row r="281" spans="1:85" ht="63" x14ac:dyDescent="0.25">
      <c r="A281" s="62" t="s">
        <v>1578</v>
      </c>
      <c r="B281" s="64"/>
      <c r="C281" s="62" t="s">
        <v>835</v>
      </c>
      <c r="D281" s="107" t="s">
        <v>59</v>
      </c>
      <c r="E281" s="107" t="s">
        <v>2174</v>
      </c>
      <c r="F281" s="108">
        <v>5</v>
      </c>
      <c r="G281" s="62" t="s">
        <v>59</v>
      </c>
      <c r="H281" s="62" t="s">
        <v>2011</v>
      </c>
      <c r="I281" s="64" t="s">
        <v>589</v>
      </c>
      <c r="J281" s="64" t="s">
        <v>4569</v>
      </c>
      <c r="K281" s="64">
        <v>2019</v>
      </c>
      <c r="L281" s="65">
        <v>376.20000000000005</v>
      </c>
      <c r="M281" s="66">
        <f t="shared" si="19"/>
        <v>0</v>
      </c>
      <c r="N281" s="83">
        <f t="shared" ref="N281:N293" si="21">L281*M281</f>
        <v>0</v>
      </c>
      <c r="O281" s="108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</row>
    <row r="282" spans="1:85" ht="63" x14ac:dyDescent="0.25">
      <c r="A282" s="62" t="s">
        <v>1578</v>
      </c>
      <c r="B282" s="64"/>
      <c r="C282" s="62" t="s">
        <v>836</v>
      </c>
      <c r="D282" s="107"/>
      <c r="E282" s="107"/>
      <c r="F282" s="108">
        <v>5</v>
      </c>
      <c r="G282" s="62" t="s">
        <v>59</v>
      </c>
      <c r="H282" s="62" t="s">
        <v>2012</v>
      </c>
      <c r="I282" s="64" t="s">
        <v>589</v>
      </c>
      <c r="J282" s="64" t="s">
        <v>4569</v>
      </c>
      <c r="K282" s="64">
        <v>2019</v>
      </c>
      <c r="L282" s="65">
        <v>376.20000000000005</v>
      </c>
      <c r="M282" s="66">
        <f t="shared" si="19"/>
        <v>0</v>
      </c>
      <c r="N282" s="65">
        <f t="shared" si="21"/>
        <v>0</v>
      </c>
      <c r="O282" s="108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</row>
    <row r="283" spans="1:85" ht="63" x14ac:dyDescent="0.25">
      <c r="A283" s="62" t="s">
        <v>1579</v>
      </c>
      <c r="B283" s="64"/>
      <c r="C283" s="62" t="s">
        <v>837</v>
      </c>
      <c r="D283" s="107" t="s">
        <v>59</v>
      </c>
      <c r="E283" s="107" t="s">
        <v>54</v>
      </c>
      <c r="F283" s="108">
        <v>6</v>
      </c>
      <c r="G283" s="62" t="s">
        <v>59</v>
      </c>
      <c r="H283" s="62" t="s">
        <v>376</v>
      </c>
      <c r="I283" s="64" t="s">
        <v>589</v>
      </c>
      <c r="J283" s="64" t="s">
        <v>4569</v>
      </c>
      <c r="K283" s="64">
        <v>2020</v>
      </c>
      <c r="L283" s="65">
        <v>765.05000000000007</v>
      </c>
      <c r="M283" s="66">
        <f t="shared" si="19"/>
        <v>0</v>
      </c>
      <c r="N283" s="65">
        <f t="shared" si="21"/>
        <v>0</v>
      </c>
      <c r="O283" s="108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</row>
    <row r="284" spans="1:85" ht="63" x14ac:dyDescent="0.25">
      <c r="A284" s="62" t="s">
        <v>1580</v>
      </c>
      <c r="B284" s="64"/>
      <c r="C284" s="62" t="s">
        <v>838</v>
      </c>
      <c r="D284" s="107" t="s">
        <v>158</v>
      </c>
      <c r="E284" s="107" t="s">
        <v>54</v>
      </c>
      <c r="F284" s="108">
        <v>7</v>
      </c>
      <c r="G284" s="62" t="s">
        <v>158</v>
      </c>
      <c r="H284" s="62" t="s">
        <v>2013</v>
      </c>
      <c r="I284" s="64" t="s">
        <v>589</v>
      </c>
      <c r="J284" s="64"/>
      <c r="K284" s="64">
        <v>2019</v>
      </c>
      <c r="L284" s="65">
        <v>821.92000000000007</v>
      </c>
      <c r="M284" s="66">
        <f t="shared" si="19"/>
        <v>0</v>
      </c>
      <c r="N284" s="65">
        <f t="shared" si="21"/>
        <v>0</v>
      </c>
      <c r="O284" s="108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</row>
    <row r="285" spans="1:85" ht="63" x14ac:dyDescent="0.25">
      <c r="A285" s="62" t="s">
        <v>1581</v>
      </c>
      <c r="B285" s="64"/>
      <c r="C285" s="62" t="s">
        <v>839</v>
      </c>
      <c r="D285" s="107" t="s">
        <v>159</v>
      </c>
      <c r="E285" s="107" t="s">
        <v>54</v>
      </c>
      <c r="F285" s="108">
        <v>8</v>
      </c>
      <c r="G285" s="62" t="s">
        <v>1912</v>
      </c>
      <c r="H285" s="62" t="s">
        <v>2014</v>
      </c>
      <c r="I285" s="64" t="s">
        <v>589</v>
      </c>
      <c r="J285" s="64" t="s">
        <v>4569</v>
      </c>
      <c r="K285" s="64">
        <v>2019</v>
      </c>
      <c r="L285" s="65">
        <v>821.92000000000007</v>
      </c>
      <c r="M285" s="66">
        <f t="shared" si="19"/>
        <v>0</v>
      </c>
      <c r="N285" s="65">
        <f t="shared" si="21"/>
        <v>0</v>
      </c>
      <c r="O285" s="108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</row>
    <row r="286" spans="1:85" s="32" customFormat="1" ht="63" x14ac:dyDescent="0.25">
      <c r="A286" s="62" t="s">
        <v>1582</v>
      </c>
      <c r="B286" s="123"/>
      <c r="C286" s="62" t="s">
        <v>840</v>
      </c>
      <c r="D286" s="84" t="s">
        <v>159</v>
      </c>
      <c r="E286" s="84" t="s">
        <v>54</v>
      </c>
      <c r="F286" s="123">
        <v>9</v>
      </c>
      <c r="G286" s="62" t="s">
        <v>1912</v>
      </c>
      <c r="H286" s="62" t="s">
        <v>2015</v>
      </c>
      <c r="I286" s="64" t="s">
        <v>589</v>
      </c>
      <c r="J286" s="123"/>
      <c r="K286" s="64">
        <v>2019</v>
      </c>
      <c r="L286" s="65">
        <v>821.92000000000007</v>
      </c>
      <c r="M286" s="66">
        <f t="shared" si="19"/>
        <v>0</v>
      </c>
      <c r="N286" s="65">
        <f t="shared" si="21"/>
        <v>0</v>
      </c>
      <c r="O286" s="1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</row>
    <row r="287" spans="1:85" ht="63" x14ac:dyDescent="0.25">
      <c r="A287" s="62" t="s">
        <v>1573</v>
      </c>
      <c r="B287" s="64"/>
      <c r="C287" s="62" t="s">
        <v>828</v>
      </c>
      <c r="D287" s="107" t="s">
        <v>59</v>
      </c>
      <c r="E287" s="107" t="s">
        <v>2174</v>
      </c>
      <c r="F287" s="108">
        <v>5</v>
      </c>
      <c r="G287" s="81" t="s">
        <v>59</v>
      </c>
      <c r="H287" s="81" t="s">
        <v>2238</v>
      </c>
      <c r="I287" s="82" t="s">
        <v>588</v>
      </c>
      <c r="J287" s="64" t="s">
        <v>4569</v>
      </c>
      <c r="K287" s="64">
        <v>2019</v>
      </c>
      <c r="L287" s="65">
        <v>376.42000000000007</v>
      </c>
      <c r="M287" s="66">
        <f t="shared" si="19"/>
        <v>0</v>
      </c>
      <c r="N287" s="65">
        <f t="shared" si="21"/>
        <v>0</v>
      </c>
      <c r="O287" s="108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</row>
    <row r="288" spans="1:85" ht="63" x14ac:dyDescent="0.25">
      <c r="A288" s="62" t="s">
        <v>1573</v>
      </c>
      <c r="B288" s="64"/>
      <c r="C288" s="62" t="s">
        <v>829</v>
      </c>
      <c r="D288" s="107"/>
      <c r="E288" s="107"/>
      <c r="F288" s="108">
        <v>5</v>
      </c>
      <c r="G288" s="62" t="s">
        <v>59</v>
      </c>
      <c r="H288" s="62" t="s">
        <v>2239</v>
      </c>
      <c r="I288" s="64" t="s">
        <v>588</v>
      </c>
      <c r="J288" s="64" t="s">
        <v>4569</v>
      </c>
      <c r="K288" s="64">
        <v>2019</v>
      </c>
      <c r="L288" s="65">
        <v>376.42000000000007</v>
      </c>
      <c r="M288" s="66">
        <f t="shared" si="19"/>
        <v>0</v>
      </c>
      <c r="N288" s="65">
        <f t="shared" si="21"/>
        <v>0</v>
      </c>
      <c r="O288" s="108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</row>
    <row r="289" spans="1:85" ht="63" x14ac:dyDescent="0.25">
      <c r="A289" s="62" t="s">
        <v>1574</v>
      </c>
      <c r="B289" s="64"/>
      <c r="C289" s="62" t="s">
        <v>830</v>
      </c>
      <c r="D289" s="107" t="s">
        <v>157</v>
      </c>
      <c r="E289" s="107" t="s">
        <v>54</v>
      </c>
      <c r="F289" s="108">
        <v>6</v>
      </c>
      <c r="G289" s="62" t="s">
        <v>157</v>
      </c>
      <c r="H289" s="62" t="s">
        <v>2008</v>
      </c>
      <c r="I289" s="64" t="s">
        <v>588</v>
      </c>
      <c r="J289" s="64" t="s">
        <v>4569</v>
      </c>
      <c r="K289" s="64">
        <v>2020</v>
      </c>
      <c r="L289" s="65">
        <v>754.16000000000008</v>
      </c>
      <c r="M289" s="66">
        <f t="shared" si="19"/>
        <v>0</v>
      </c>
      <c r="N289" s="65">
        <f t="shared" si="21"/>
        <v>0</v>
      </c>
      <c r="O289" s="108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</row>
    <row r="290" spans="1:85" ht="63" x14ac:dyDescent="0.25">
      <c r="A290" s="62" t="s">
        <v>1575</v>
      </c>
      <c r="B290" s="64"/>
      <c r="C290" s="62" t="s">
        <v>831</v>
      </c>
      <c r="D290" s="107" t="s">
        <v>157</v>
      </c>
      <c r="E290" s="107" t="s">
        <v>2174</v>
      </c>
      <c r="F290" s="108">
        <v>7</v>
      </c>
      <c r="G290" s="62" t="s">
        <v>157</v>
      </c>
      <c r="H290" s="62" t="s">
        <v>2240</v>
      </c>
      <c r="I290" s="64" t="s">
        <v>588</v>
      </c>
      <c r="J290" s="64" t="s">
        <v>4569</v>
      </c>
      <c r="K290" s="64">
        <v>2019</v>
      </c>
      <c r="L290" s="65">
        <v>378.07000000000011</v>
      </c>
      <c r="M290" s="66">
        <f t="shared" si="19"/>
        <v>0</v>
      </c>
      <c r="N290" s="65">
        <f t="shared" si="21"/>
        <v>0</v>
      </c>
      <c r="O290" s="108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</row>
    <row r="291" spans="1:85" ht="63" x14ac:dyDescent="0.25">
      <c r="A291" s="62" t="s">
        <v>1575</v>
      </c>
      <c r="B291" s="64"/>
      <c r="C291" s="62" t="s">
        <v>832</v>
      </c>
      <c r="D291" s="107"/>
      <c r="E291" s="107"/>
      <c r="F291" s="108">
        <v>7</v>
      </c>
      <c r="G291" s="62" t="s">
        <v>157</v>
      </c>
      <c r="H291" s="62" t="s">
        <v>2241</v>
      </c>
      <c r="I291" s="64" t="s">
        <v>588</v>
      </c>
      <c r="J291" s="64" t="s">
        <v>4569</v>
      </c>
      <c r="K291" s="64">
        <v>2019</v>
      </c>
      <c r="L291" s="65">
        <v>378.07000000000011</v>
      </c>
      <c r="M291" s="66">
        <f t="shared" si="19"/>
        <v>0</v>
      </c>
      <c r="N291" s="65">
        <f t="shared" si="21"/>
        <v>0</v>
      </c>
      <c r="O291" s="108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</row>
    <row r="292" spans="1:85" ht="63" x14ac:dyDescent="0.25">
      <c r="A292" s="62" t="s">
        <v>1576</v>
      </c>
      <c r="B292" s="64"/>
      <c r="C292" s="62" t="s">
        <v>833</v>
      </c>
      <c r="D292" s="107" t="s">
        <v>157</v>
      </c>
      <c r="E292" s="107" t="s">
        <v>54</v>
      </c>
      <c r="F292" s="108">
        <v>8</v>
      </c>
      <c r="G292" s="62" t="s">
        <v>157</v>
      </c>
      <c r="H292" s="62" t="s">
        <v>2009</v>
      </c>
      <c r="I292" s="64" t="s">
        <v>588</v>
      </c>
      <c r="J292" s="64" t="s">
        <v>4569</v>
      </c>
      <c r="K292" s="64">
        <v>2020</v>
      </c>
      <c r="L292" s="65">
        <v>755.81000000000006</v>
      </c>
      <c r="M292" s="66">
        <f t="shared" si="19"/>
        <v>0</v>
      </c>
      <c r="N292" s="65">
        <f t="shared" si="21"/>
        <v>0</v>
      </c>
      <c r="O292" s="108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</row>
    <row r="293" spans="1:85" ht="63" x14ac:dyDescent="0.25">
      <c r="A293" s="62" t="s">
        <v>1577</v>
      </c>
      <c r="B293" s="64"/>
      <c r="C293" s="62" t="s">
        <v>834</v>
      </c>
      <c r="D293" s="107" t="s">
        <v>157</v>
      </c>
      <c r="E293" s="107" t="s">
        <v>54</v>
      </c>
      <c r="F293" s="108">
        <v>9</v>
      </c>
      <c r="G293" s="62" t="s">
        <v>157</v>
      </c>
      <c r="H293" s="62" t="s">
        <v>2010</v>
      </c>
      <c r="I293" s="64" t="s">
        <v>588</v>
      </c>
      <c r="J293" s="64" t="s">
        <v>4569</v>
      </c>
      <c r="K293" s="64">
        <v>2019</v>
      </c>
      <c r="L293" s="65">
        <v>755.81000000000006</v>
      </c>
      <c r="M293" s="66">
        <f t="shared" si="19"/>
        <v>0</v>
      </c>
      <c r="N293" s="70">
        <f t="shared" si="21"/>
        <v>0</v>
      </c>
      <c r="O293" s="108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</row>
    <row r="294" spans="1:85" s="30" customFormat="1" x14ac:dyDescent="0.25">
      <c r="A294" s="86" t="s">
        <v>60</v>
      </c>
      <c r="B294" s="87"/>
      <c r="C294" s="88"/>
      <c r="D294" s="89"/>
      <c r="E294" s="89"/>
      <c r="F294" s="90"/>
      <c r="G294" s="96"/>
      <c r="H294" s="96"/>
      <c r="I294" s="97"/>
      <c r="J294" s="93"/>
      <c r="K294" s="92"/>
      <c r="L294" s="98"/>
      <c r="M294" s="66"/>
      <c r="N294" s="98"/>
      <c r="O294" s="9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</row>
    <row r="295" spans="1:85" ht="47.25" x14ac:dyDescent="0.25">
      <c r="A295" s="62" t="s">
        <v>1583</v>
      </c>
      <c r="B295" s="64"/>
      <c r="C295" s="62" t="s">
        <v>841</v>
      </c>
      <c r="D295" s="107" t="s">
        <v>160</v>
      </c>
      <c r="E295" s="107" t="s">
        <v>2182</v>
      </c>
      <c r="F295" s="108">
        <v>5</v>
      </c>
      <c r="G295" s="81" t="s">
        <v>1913</v>
      </c>
      <c r="H295" s="81" t="s">
        <v>2016</v>
      </c>
      <c r="I295" s="82" t="s">
        <v>590</v>
      </c>
      <c r="J295" s="64" t="s">
        <v>4569</v>
      </c>
      <c r="K295" s="64">
        <v>2019</v>
      </c>
      <c r="L295" s="65">
        <v>487.96000000000004</v>
      </c>
      <c r="M295" s="66">
        <f t="shared" si="19"/>
        <v>0</v>
      </c>
      <c r="N295" s="83">
        <f t="shared" ref="N295:N302" si="22">L295*M295</f>
        <v>0</v>
      </c>
      <c r="O295" s="108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</row>
    <row r="296" spans="1:85" ht="47.25" x14ac:dyDescent="0.25">
      <c r="A296" s="62" t="s">
        <v>1583</v>
      </c>
      <c r="B296" s="64"/>
      <c r="C296" s="62" t="s">
        <v>842</v>
      </c>
      <c r="D296" s="107"/>
      <c r="E296" s="107"/>
      <c r="F296" s="108">
        <v>5</v>
      </c>
      <c r="G296" s="62" t="s">
        <v>1913</v>
      </c>
      <c r="H296" s="62" t="s">
        <v>2017</v>
      </c>
      <c r="I296" s="64" t="s">
        <v>590</v>
      </c>
      <c r="J296" s="64" t="s">
        <v>4569</v>
      </c>
      <c r="K296" s="64">
        <v>2019</v>
      </c>
      <c r="L296" s="65">
        <v>487.96000000000004</v>
      </c>
      <c r="M296" s="66">
        <f t="shared" si="19"/>
        <v>0</v>
      </c>
      <c r="N296" s="65">
        <f t="shared" si="22"/>
        <v>0</v>
      </c>
      <c r="O296" s="108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</row>
    <row r="297" spans="1:85" ht="47.25" x14ac:dyDescent="0.25">
      <c r="A297" s="62" t="s">
        <v>1584</v>
      </c>
      <c r="B297" s="64"/>
      <c r="C297" s="62" t="s">
        <v>843</v>
      </c>
      <c r="D297" s="107" t="s">
        <v>161</v>
      </c>
      <c r="E297" s="107" t="s">
        <v>60</v>
      </c>
      <c r="F297" s="108">
        <v>6</v>
      </c>
      <c r="G297" s="62" t="s">
        <v>161</v>
      </c>
      <c r="H297" s="62" t="s">
        <v>2018</v>
      </c>
      <c r="I297" s="64" t="s">
        <v>590</v>
      </c>
      <c r="J297" s="64" t="s">
        <v>4569</v>
      </c>
      <c r="K297" s="64">
        <v>2019</v>
      </c>
      <c r="L297" s="65">
        <v>975.48000000000013</v>
      </c>
      <c r="M297" s="66">
        <f t="shared" si="19"/>
        <v>0</v>
      </c>
      <c r="N297" s="65">
        <f t="shared" si="22"/>
        <v>0</v>
      </c>
      <c r="O297" s="108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</row>
    <row r="298" spans="1:85" ht="47.25" x14ac:dyDescent="0.25">
      <c r="A298" s="62" t="s">
        <v>1585</v>
      </c>
      <c r="B298" s="64"/>
      <c r="C298" s="62" t="s">
        <v>844</v>
      </c>
      <c r="D298" s="107" t="s">
        <v>162</v>
      </c>
      <c r="E298" s="107" t="s">
        <v>2182</v>
      </c>
      <c r="F298" s="108">
        <v>7</v>
      </c>
      <c r="G298" s="62" t="s">
        <v>162</v>
      </c>
      <c r="H298" s="62" t="s">
        <v>2019</v>
      </c>
      <c r="I298" s="64" t="s">
        <v>590</v>
      </c>
      <c r="J298" s="64" t="s">
        <v>4569</v>
      </c>
      <c r="K298" s="64">
        <v>2019</v>
      </c>
      <c r="L298" s="65">
        <v>556.2700000000001</v>
      </c>
      <c r="M298" s="66">
        <f t="shared" si="19"/>
        <v>0</v>
      </c>
      <c r="N298" s="65">
        <f t="shared" si="22"/>
        <v>0</v>
      </c>
      <c r="O298" s="108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</row>
    <row r="299" spans="1:85" ht="47.25" x14ac:dyDescent="0.25">
      <c r="A299" s="62" t="s">
        <v>1585</v>
      </c>
      <c r="B299" s="64"/>
      <c r="C299" s="62" t="s">
        <v>845</v>
      </c>
      <c r="D299" s="107"/>
      <c r="E299" s="107"/>
      <c r="F299" s="108">
        <v>7</v>
      </c>
      <c r="G299" s="62" t="s">
        <v>162</v>
      </c>
      <c r="H299" s="62" t="s">
        <v>2020</v>
      </c>
      <c r="I299" s="64" t="s">
        <v>590</v>
      </c>
      <c r="J299" s="64" t="s">
        <v>4569</v>
      </c>
      <c r="K299" s="64">
        <v>2019</v>
      </c>
      <c r="L299" s="65">
        <v>556.2700000000001</v>
      </c>
      <c r="M299" s="66">
        <f t="shared" si="19"/>
        <v>0</v>
      </c>
      <c r="N299" s="65">
        <f t="shared" si="22"/>
        <v>0</v>
      </c>
      <c r="O299" s="108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</row>
    <row r="300" spans="1:85" ht="47.25" x14ac:dyDescent="0.25">
      <c r="A300" s="62" t="s">
        <v>1586</v>
      </c>
      <c r="B300" s="64"/>
      <c r="C300" s="62" t="s">
        <v>846</v>
      </c>
      <c r="D300" s="107" t="s">
        <v>163</v>
      </c>
      <c r="E300" s="107" t="s">
        <v>60</v>
      </c>
      <c r="F300" s="108">
        <v>8</v>
      </c>
      <c r="G300" s="62" t="s">
        <v>163</v>
      </c>
      <c r="H300" s="62" t="s">
        <v>2021</v>
      </c>
      <c r="I300" s="64" t="s">
        <v>590</v>
      </c>
      <c r="J300" s="64" t="s">
        <v>4569</v>
      </c>
      <c r="K300" s="64">
        <v>2019</v>
      </c>
      <c r="L300" s="65">
        <v>1112.21</v>
      </c>
      <c r="M300" s="66">
        <f t="shared" si="19"/>
        <v>0</v>
      </c>
      <c r="N300" s="65">
        <f t="shared" si="22"/>
        <v>0</v>
      </c>
      <c r="O300" s="108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</row>
    <row r="301" spans="1:85" ht="47.25" x14ac:dyDescent="0.25">
      <c r="A301" s="62" t="s">
        <v>1587</v>
      </c>
      <c r="B301" s="64"/>
      <c r="C301" s="62" t="s">
        <v>847</v>
      </c>
      <c r="D301" s="107" t="s">
        <v>163</v>
      </c>
      <c r="E301" s="107" t="s">
        <v>2182</v>
      </c>
      <c r="F301" s="108">
        <v>9</v>
      </c>
      <c r="G301" s="62" t="s">
        <v>163</v>
      </c>
      <c r="H301" s="62" t="s">
        <v>2022</v>
      </c>
      <c r="I301" s="64" t="s">
        <v>590</v>
      </c>
      <c r="J301" s="64" t="s">
        <v>4569</v>
      </c>
      <c r="K301" s="64">
        <v>2019</v>
      </c>
      <c r="L301" s="65">
        <v>556.2700000000001</v>
      </c>
      <c r="M301" s="66">
        <f t="shared" si="19"/>
        <v>0</v>
      </c>
      <c r="N301" s="65">
        <f t="shared" si="22"/>
        <v>0</v>
      </c>
      <c r="O301" s="108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</row>
    <row r="302" spans="1:85" ht="47.25" x14ac:dyDescent="0.25">
      <c r="A302" s="62" t="s">
        <v>1587</v>
      </c>
      <c r="B302" s="64"/>
      <c r="C302" s="62" t="s">
        <v>848</v>
      </c>
      <c r="D302" s="107"/>
      <c r="E302" s="107"/>
      <c r="F302" s="108">
        <v>9</v>
      </c>
      <c r="G302" s="68" t="s">
        <v>163</v>
      </c>
      <c r="H302" s="68" t="s">
        <v>2023</v>
      </c>
      <c r="I302" s="69" t="s">
        <v>590</v>
      </c>
      <c r="J302" s="64" t="s">
        <v>4569</v>
      </c>
      <c r="K302" s="64">
        <v>2019</v>
      </c>
      <c r="L302" s="65">
        <v>556.2700000000001</v>
      </c>
      <c r="M302" s="66">
        <f t="shared" si="19"/>
        <v>0</v>
      </c>
      <c r="N302" s="70">
        <f t="shared" si="22"/>
        <v>0</v>
      </c>
      <c r="O302" s="108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</row>
    <row r="303" spans="1:85" s="30" customFormat="1" x14ac:dyDescent="0.25">
      <c r="A303" s="71" t="s">
        <v>2242</v>
      </c>
      <c r="B303" s="72"/>
      <c r="C303" s="73"/>
      <c r="D303" s="60"/>
      <c r="E303" s="60"/>
      <c r="F303" s="59"/>
      <c r="G303" s="75"/>
      <c r="H303" s="75"/>
      <c r="I303" s="76"/>
      <c r="J303" s="77"/>
      <c r="K303" s="78"/>
      <c r="L303" s="79"/>
      <c r="M303" s="66"/>
      <c r="N303" s="79"/>
      <c r="O303" s="23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</row>
    <row r="304" spans="1:85" s="30" customFormat="1" x14ac:dyDescent="0.25">
      <c r="A304" s="86" t="s">
        <v>39</v>
      </c>
      <c r="B304" s="87"/>
      <c r="C304" s="88"/>
      <c r="D304" s="89"/>
      <c r="E304" s="89"/>
      <c r="F304" s="90"/>
      <c r="G304" s="91"/>
      <c r="H304" s="91"/>
      <c r="I304" s="92"/>
      <c r="J304" s="93"/>
      <c r="K304" s="92"/>
      <c r="L304" s="94"/>
      <c r="M304" s="66"/>
      <c r="N304" s="94"/>
      <c r="O304" s="95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</row>
    <row r="305" spans="1:85" ht="47.25" x14ac:dyDescent="0.25">
      <c r="A305" s="62" t="s">
        <v>1588</v>
      </c>
      <c r="B305" s="122"/>
      <c r="C305" s="84" t="s">
        <v>1066</v>
      </c>
      <c r="D305" s="81" t="s">
        <v>1071</v>
      </c>
      <c r="E305" s="81" t="s">
        <v>2243</v>
      </c>
      <c r="F305" s="123">
        <v>5</v>
      </c>
      <c r="G305" s="81" t="s">
        <v>1071</v>
      </c>
      <c r="H305" s="81" t="s">
        <v>1072</v>
      </c>
      <c r="I305" s="82" t="s">
        <v>1077</v>
      </c>
      <c r="J305" s="64"/>
      <c r="K305" s="82">
        <v>2019</v>
      </c>
      <c r="L305" s="65">
        <v>430.32000000000011</v>
      </c>
      <c r="M305" s="66">
        <f t="shared" si="19"/>
        <v>0</v>
      </c>
      <c r="N305" s="83">
        <f>L305*M305</f>
        <v>0</v>
      </c>
      <c r="O305" s="123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</row>
    <row r="306" spans="1:85" ht="47.25" x14ac:dyDescent="0.25">
      <c r="A306" s="62" t="s">
        <v>1589</v>
      </c>
      <c r="B306" s="122"/>
      <c r="C306" s="84" t="s">
        <v>1067</v>
      </c>
      <c r="D306" s="81" t="s">
        <v>1071</v>
      </c>
      <c r="E306" s="81" t="s">
        <v>2243</v>
      </c>
      <c r="F306" s="123">
        <v>6</v>
      </c>
      <c r="G306" s="62" t="s">
        <v>1071</v>
      </c>
      <c r="H306" s="62" t="s">
        <v>1073</v>
      </c>
      <c r="I306" s="64" t="s">
        <v>1077</v>
      </c>
      <c r="J306" s="64"/>
      <c r="K306" s="82">
        <v>2019</v>
      </c>
      <c r="L306" s="65">
        <v>430.32000000000011</v>
      </c>
      <c r="M306" s="66">
        <f t="shared" si="19"/>
        <v>0</v>
      </c>
      <c r="N306" s="65">
        <f>L306*M306</f>
        <v>0</v>
      </c>
      <c r="O306" s="123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</row>
    <row r="307" spans="1:85" ht="47.25" x14ac:dyDescent="0.25">
      <c r="A307" s="62" t="s">
        <v>1590</v>
      </c>
      <c r="B307" s="122"/>
      <c r="C307" s="84" t="s">
        <v>1068</v>
      </c>
      <c r="D307" s="81" t="s">
        <v>1071</v>
      </c>
      <c r="E307" s="81" t="s">
        <v>2243</v>
      </c>
      <c r="F307" s="123">
        <v>7</v>
      </c>
      <c r="G307" s="62" t="s">
        <v>1071</v>
      </c>
      <c r="H307" s="62" t="s">
        <v>1074</v>
      </c>
      <c r="I307" s="64" t="s">
        <v>1077</v>
      </c>
      <c r="J307" s="64"/>
      <c r="K307" s="64">
        <v>2020</v>
      </c>
      <c r="L307" s="65">
        <v>431.20000000000005</v>
      </c>
      <c r="M307" s="66">
        <f t="shared" si="19"/>
        <v>0</v>
      </c>
      <c r="N307" s="65">
        <f>L307*M307</f>
        <v>0</v>
      </c>
      <c r="O307" s="123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</row>
    <row r="308" spans="1:85" ht="47.25" x14ac:dyDescent="0.25">
      <c r="A308" s="62" t="s">
        <v>1591</v>
      </c>
      <c r="B308" s="122"/>
      <c r="C308" s="84" t="s">
        <v>1069</v>
      </c>
      <c r="D308" s="81" t="s">
        <v>1071</v>
      </c>
      <c r="E308" s="81" t="s">
        <v>2243</v>
      </c>
      <c r="F308" s="123">
        <v>8</v>
      </c>
      <c r="G308" s="62" t="s">
        <v>1071</v>
      </c>
      <c r="H308" s="62" t="s">
        <v>1075</v>
      </c>
      <c r="I308" s="64" t="s">
        <v>1077</v>
      </c>
      <c r="J308" s="64"/>
      <c r="K308" s="64">
        <v>2020</v>
      </c>
      <c r="L308" s="65">
        <v>441.65000000000003</v>
      </c>
      <c r="M308" s="66">
        <f t="shared" si="19"/>
        <v>0</v>
      </c>
      <c r="N308" s="65">
        <f>L308*M308</f>
        <v>0</v>
      </c>
      <c r="O308" s="123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</row>
    <row r="309" spans="1:85" ht="47.25" x14ac:dyDescent="0.25">
      <c r="A309" s="62" t="s">
        <v>1592</v>
      </c>
      <c r="B309" s="122"/>
      <c r="C309" s="84" t="s">
        <v>1070</v>
      </c>
      <c r="D309" s="81" t="s">
        <v>1071</v>
      </c>
      <c r="E309" s="81" t="s">
        <v>2243</v>
      </c>
      <c r="F309" s="123">
        <v>9</v>
      </c>
      <c r="G309" s="62" t="s">
        <v>1071</v>
      </c>
      <c r="H309" s="62" t="s">
        <v>1076</v>
      </c>
      <c r="I309" s="64" t="s">
        <v>1077</v>
      </c>
      <c r="J309" s="64"/>
      <c r="K309" s="82">
        <v>2019</v>
      </c>
      <c r="L309" s="65">
        <v>441.65000000000003</v>
      </c>
      <c r="M309" s="66">
        <f t="shared" si="19"/>
        <v>0</v>
      </c>
      <c r="N309" s="70">
        <f>L309*M309</f>
        <v>0</v>
      </c>
      <c r="O309" s="123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</row>
    <row r="310" spans="1:85" s="30" customFormat="1" x14ac:dyDescent="0.25">
      <c r="A310" s="86" t="s">
        <v>49</v>
      </c>
      <c r="B310" s="87"/>
      <c r="C310" s="88"/>
      <c r="D310" s="89"/>
      <c r="E310" s="89"/>
      <c r="F310" s="90"/>
      <c r="G310" s="91"/>
      <c r="H310" s="91"/>
      <c r="I310" s="92"/>
      <c r="J310" s="93"/>
      <c r="K310" s="92"/>
      <c r="L310" s="98"/>
      <c r="M310" s="66"/>
      <c r="N310" s="98"/>
      <c r="O310" s="95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</row>
    <row r="311" spans="1:85" ht="63" x14ac:dyDescent="0.25">
      <c r="A311" s="62" t="s">
        <v>1593</v>
      </c>
      <c r="B311" s="64"/>
      <c r="C311" s="62" t="s">
        <v>849</v>
      </c>
      <c r="D311" s="84" t="s">
        <v>164</v>
      </c>
      <c r="E311" s="84" t="s">
        <v>165</v>
      </c>
      <c r="F311" s="123">
        <v>5</v>
      </c>
      <c r="G311" s="62" t="s">
        <v>164</v>
      </c>
      <c r="H311" s="62" t="s">
        <v>2024</v>
      </c>
      <c r="I311" s="64" t="s">
        <v>591</v>
      </c>
      <c r="J311" s="64"/>
      <c r="K311" s="64">
        <v>2020</v>
      </c>
      <c r="L311" s="65">
        <v>437.47000000000008</v>
      </c>
      <c r="M311" s="66">
        <f t="shared" si="19"/>
        <v>0</v>
      </c>
      <c r="N311" s="83">
        <f>L311*M311</f>
        <v>0</v>
      </c>
      <c r="O311" s="123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</row>
    <row r="312" spans="1:85" ht="63" x14ac:dyDescent="0.25">
      <c r="A312" s="62" t="s">
        <v>1594</v>
      </c>
      <c r="B312" s="64"/>
      <c r="C312" s="62" t="s">
        <v>850</v>
      </c>
      <c r="D312" s="84" t="s">
        <v>166</v>
      </c>
      <c r="E312" s="84" t="s">
        <v>165</v>
      </c>
      <c r="F312" s="123">
        <v>6</v>
      </c>
      <c r="G312" s="62" t="s">
        <v>1914</v>
      </c>
      <c r="H312" s="62" t="s">
        <v>2025</v>
      </c>
      <c r="I312" s="64" t="s">
        <v>591</v>
      </c>
      <c r="J312" s="64"/>
      <c r="K312" s="64">
        <v>2020</v>
      </c>
      <c r="L312" s="65">
        <v>437.47000000000008</v>
      </c>
      <c r="M312" s="66">
        <f t="shared" si="19"/>
        <v>0</v>
      </c>
      <c r="N312" s="65">
        <f>L312*M312</f>
        <v>0</v>
      </c>
      <c r="O312" s="123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</row>
    <row r="313" spans="1:85" ht="63" x14ac:dyDescent="0.25">
      <c r="A313" s="62" t="s">
        <v>1595</v>
      </c>
      <c r="B313" s="64"/>
      <c r="C313" s="62" t="s">
        <v>851</v>
      </c>
      <c r="D313" s="84" t="s">
        <v>166</v>
      </c>
      <c r="E313" s="84" t="s">
        <v>165</v>
      </c>
      <c r="F313" s="123">
        <v>7</v>
      </c>
      <c r="G313" s="62" t="s">
        <v>166</v>
      </c>
      <c r="H313" s="62" t="s">
        <v>2026</v>
      </c>
      <c r="I313" s="64" t="s">
        <v>591</v>
      </c>
      <c r="J313" s="64"/>
      <c r="K313" s="64">
        <v>2020</v>
      </c>
      <c r="L313" s="65">
        <v>438.46000000000004</v>
      </c>
      <c r="M313" s="66">
        <f t="shared" si="19"/>
        <v>0</v>
      </c>
      <c r="N313" s="65">
        <f>L313*M313</f>
        <v>0</v>
      </c>
      <c r="O313" s="123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</row>
    <row r="314" spans="1:85" ht="63" x14ac:dyDescent="0.25">
      <c r="A314" s="62" t="s">
        <v>1596</v>
      </c>
      <c r="B314" s="64"/>
      <c r="C314" s="62" t="s">
        <v>852</v>
      </c>
      <c r="D314" s="84" t="s">
        <v>164</v>
      </c>
      <c r="E314" s="84" t="s">
        <v>165</v>
      </c>
      <c r="F314" s="123">
        <v>8</v>
      </c>
      <c r="G314" s="62" t="s">
        <v>164</v>
      </c>
      <c r="H314" s="62" t="s">
        <v>2027</v>
      </c>
      <c r="I314" s="64" t="s">
        <v>591</v>
      </c>
      <c r="J314" s="64"/>
      <c r="K314" s="64">
        <v>2020</v>
      </c>
      <c r="L314" s="65">
        <v>438.46000000000004</v>
      </c>
      <c r="M314" s="66">
        <f t="shared" si="19"/>
        <v>0</v>
      </c>
      <c r="N314" s="65">
        <f>L314*M314</f>
        <v>0</v>
      </c>
      <c r="O314" s="123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</row>
    <row r="315" spans="1:85" ht="63" x14ac:dyDescent="0.25">
      <c r="A315" s="62" t="s">
        <v>1597</v>
      </c>
      <c r="B315" s="64"/>
      <c r="C315" s="62" t="s">
        <v>853</v>
      </c>
      <c r="D315" s="84" t="s">
        <v>164</v>
      </c>
      <c r="E315" s="84" t="s">
        <v>165</v>
      </c>
      <c r="F315" s="123">
        <v>9</v>
      </c>
      <c r="G315" s="62" t="s">
        <v>164</v>
      </c>
      <c r="H315" s="62" t="s">
        <v>2028</v>
      </c>
      <c r="I315" s="64" t="s">
        <v>591</v>
      </c>
      <c r="J315" s="64"/>
      <c r="K315" s="64">
        <v>2020</v>
      </c>
      <c r="L315" s="65">
        <v>438.46000000000004</v>
      </c>
      <c r="M315" s="66">
        <f t="shared" si="19"/>
        <v>0</v>
      </c>
      <c r="N315" s="70">
        <f>L315*M315</f>
        <v>0</v>
      </c>
      <c r="O315" s="123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</row>
    <row r="316" spans="1:85" s="30" customFormat="1" x14ac:dyDescent="0.25">
      <c r="A316" s="86" t="s">
        <v>54</v>
      </c>
      <c r="B316" s="87"/>
      <c r="C316" s="88"/>
      <c r="D316" s="89"/>
      <c r="E316" s="89"/>
      <c r="F316" s="90"/>
      <c r="G316" s="96"/>
      <c r="H316" s="96"/>
      <c r="I316" s="97"/>
      <c r="J316" s="93"/>
      <c r="K316" s="92"/>
      <c r="L316" s="98"/>
      <c r="M316" s="66"/>
      <c r="N316" s="98"/>
      <c r="O316" s="95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</row>
    <row r="317" spans="1:85" ht="65.25" customHeight="1" x14ac:dyDescent="0.25">
      <c r="A317" s="62" t="s">
        <v>1598</v>
      </c>
      <c r="B317" s="64"/>
      <c r="C317" s="62" t="s">
        <v>822</v>
      </c>
      <c r="D317" s="107" t="s">
        <v>153</v>
      </c>
      <c r="E317" s="107" t="s">
        <v>2244</v>
      </c>
      <c r="F317" s="108">
        <v>5</v>
      </c>
      <c r="G317" s="62" t="s">
        <v>153</v>
      </c>
      <c r="H317" s="62" t="s">
        <v>2245</v>
      </c>
      <c r="I317" s="64" t="s">
        <v>587</v>
      </c>
      <c r="J317" s="64" t="s">
        <v>4569</v>
      </c>
      <c r="K317" s="64">
        <v>2020</v>
      </c>
      <c r="L317" s="65">
        <v>320.87000000000006</v>
      </c>
      <c r="M317" s="66">
        <f t="shared" si="19"/>
        <v>0</v>
      </c>
      <c r="N317" s="83">
        <f t="shared" ref="N317:N325" si="23">L317*M317</f>
        <v>0</v>
      </c>
      <c r="O317" s="108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</row>
    <row r="318" spans="1:85" ht="65.25" customHeight="1" x14ac:dyDescent="0.25">
      <c r="A318" s="62" t="s">
        <v>1598</v>
      </c>
      <c r="B318" s="64"/>
      <c r="C318" s="62" t="s">
        <v>823</v>
      </c>
      <c r="D318" s="107"/>
      <c r="E318" s="107"/>
      <c r="F318" s="108">
        <v>5</v>
      </c>
      <c r="G318" s="62" t="s">
        <v>153</v>
      </c>
      <c r="H318" s="62" t="s">
        <v>2246</v>
      </c>
      <c r="I318" s="64" t="s">
        <v>587</v>
      </c>
      <c r="J318" s="64" t="s">
        <v>4569</v>
      </c>
      <c r="K318" s="64">
        <v>2020</v>
      </c>
      <c r="L318" s="65">
        <v>320.87000000000006</v>
      </c>
      <c r="M318" s="66">
        <f t="shared" si="19"/>
        <v>0</v>
      </c>
      <c r="N318" s="65">
        <f t="shared" si="23"/>
        <v>0</v>
      </c>
      <c r="O318" s="108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</row>
    <row r="319" spans="1:85" ht="65.25" customHeight="1" x14ac:dyDescent="0.25">
      <c r="A319" s="62" t="s">
        <v>1599</v>
      </c>
      <c r="B319" s="64"/>
      <c r="C319" s="62" t="s">
        <v>824</v>
      </c>
      <c r="D319" s="107" t="s">
        <v>154</v>
      </c>
      <c r="E319" s="107" t="s">
        <v>2244</v>
      </c>
      <c r="F319" s="108">
        <v>6</v>
      </c>
      <c r="G319" s="62" t="s">
        <v>154</v>
      </c>
      <c r="H319" s="62" t="s">
        <v>2247</v>
      </c>
      <c r="I319" s="64" t="s">
        <v>587</v>
      </c>
      <c r="J319" s="64" t="s">
        <v>4569</v>
      </c>
      <c r="K319" s="64">
        <v>2020</v>
      </c>
      <c r="L319" s="65">
        <v>334.07000000000005</v>
      </c>
      <c r="M319" s="66">
        <f t="shared" si="19"/>
        <v>0</v>
      </c>
      <c r="N319" s="65">
        <f t="shared" si="23"/>
        <v>0</v>
      </c>
      <c r="O319" s="108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</row>
    <row r="320" spans="1:85" ht="65.25" customHeight="1" x14ac:dyDescent="0.25">
      <c r="A320" s="62" t="s">
        <v>1599</v>
      </c>
      <c r="B320" s="64"/>
      <c r="C320" s="62" t="s">
        <v>825</v>
      </c>
      <c r="D320" s="107"/>
      <c r="E320" s="107"/>
      <c r="F320" s="108">
        <v>6</v>
      </c>
      <c r="G320" s="62" t="s">
        <v>154</v>
      </c>
      <c r="H320" s="62" t="s">
        <v>2248</v>
      </c>
      <c r="I320" s="64" t="s">
        <v>587</v>
      </c>
      <c r="J320" s="64" t="s">
        <v>4569</v>
      </c>
      <c r="K320" s="64">
        <v>2020</v>
      </c>
      <c r="L320" s="65">
        <v>334.07000000000005</v>
      </c>
      <c r="M320" s="66">
        <f t="shared" si="19"/>
        <v>0</v>
      </c>
      <c r="N320" s="65">
        <f t="shared" si="23"/>
        <v>0</v>
      </c>
      <c r="O320" s="108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</row>
    <row r="321" spans="1:85" ht="65.25" customHeight="1" x14ac:dyDescent="0.25">
      <c r="A321" s="62" t="s">
        <v>1600</v>
      </c>
      <c r="B321" s="122"/>
      <c r="C321" s="84" t="s">
        <v>826</v>
      </c>
      <c r="D321" s="107" t="s">
        <v>154</v>
      </c>
      <c r="E321" s="107" t="s">
        <v>155</v>
      </c>
      <c r="F321" s="108">
        <v>7</v>
      </c>
      <c r="G321" s="62" t="s">
        <v>154</v>
      </c>
      <c r="H321" s="62" t="s">
        <v>1079</v>
      </c>
      <c r="I321" s="64" t="s">
        <v>587</v>
      </c>
      <c r="J321" s="64"/>
      <c r="K321" s="64">
        <v>2020</v>
      </c>
      <c r="L321" s="65">
        <v>335.72000000000008</v>
      </c>
      <c r="M321" s="66">
        <f t="shared" si="19"/>
        <v>0</v>
      </c>
      <c r="N321" s="65">
        <f t="shared" si="23"/>
        <v>0</v>
      </c>
      <c r="O321" s="108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</row>
    <row r="322" spans="1:85" ht="65.25" customHeight="1" x14ac:dyDescent="0.25">
      <c r="A322" s="62" t="s">
        <v>1601</v>
      </c>
      <c r="B322" s="122"/>
      <c r="C322" s="84" t="s">
        <v>1078</v>
      </c>
      <c r="D322" s="62" t="s">
        <v>154</v>
      </c>
      <c r="E322" s="107" t="s">
        <v>155</v>
      </c>
      <c r="F322" s="108">
        <v>8</v>
      </c>
      <c r="G322" s="62" t="s">
        <v>154</v>
      </c>
      <c r="H322" s="62" t="s">
        <v>1080</v>
      </c>
      <c r="I322" s="64" t="s">
        <v>587</v>
      </c>
      <c r="J322" s="64"/>
      <c r="K322" s="82">
        <v>2019</v>
      </c>
      <c r="L322" s="65">
        <v>335.72000000000008</v>
      </c>
      <c r="M322" s="66">
        <f t="shared" si="19"/>
        <v>0</v>
      </c>
      <c r="N322" s="65">
        <f t="shared" si="23"/>
        <v>0</v>
      </c>
      <c r="O322" s="108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</row>
    <row r="323" spans="1:85" ht="65.25" customHeight="1" x14ac:dyDescent="0.25">
      <c r="A323" s="62" t="s">
        <v>1602</v>
      </c>
      <c r="B323" s="64"/>
      <c r="C323" s="62" t="s">
        <v>827</v>
      </c>
      <c r="D323" s="107" t="s">
        <v>154</v>
      </c>
      <c r="E323" s="107" t="s">
        <v>155</v>
      </c>
      <c r="F323" s="108">
        <v>9</v>
      </c>
      <c r="G323" s="62" t="s">
        <v>154</v>
      </c>
      <c r="H323" s="62" t="s">
        <v>399</v>
      </c>
      <c r="I323" s="64" t="s">
        <v>587</v>
      </c>
      <c r="J323" s="64" t="s">
        <v>4569</v>
      </c>
      <c r="K323" s="82">
        <v>2019</v>
      </c>
      <c r="L323" s="65">
        <v>606.21</v>
      </c>
      <c r="M323" s="66">
        <f t="shared" si="19"/>
        <v>0</v>
      </c>
      <c r="N323" s="65">
        <f t="shared" si="23"/>
        <v>0</v>
      </c>
      <c r="O323" s="108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</row>
    <row r="324" spans="1:85" ht="65.25" customHeight="1" x14ac:dyDescent="0.25">
      <c r="A324" s="62" t="s">
        <v>173</v>
      </c>
      <c r="B324" s="122"/>
      <c r="C324" s="84" t="s">
        <v>1081</v>
      </c>
      <c r="D324" s="62" t="s">
        <v>154</v>
      </c>
      <c r="E324" s="62" t="s">
        <v>2249</v>
      </c>
      <c r="F324" s="108">
        <v>7</v>
      </c>
      <c r="G324" s="62" t="s">
        <v>154</v>
      </c>
      <c r="H324" s="62" t="s">
        <v>1083</v>
      </c>
      <c r="I324" s="64" t="s">
        <v>1085</v>
      </c>
      <c r="J324" s="64"/>
      <c r="K324" s="64">
        <v>2020</v>
      </c>
      <c r="L324" s="65">
        <v>573.1</v>
      </c>
      <c r="M324" s="66">
        <f t="shared" si="19"/>
        <v>0</v>
      </c>
      <c r="N324" s="65">
        <f t="shared" si="23"/>
        <v>0</v>
      </c>
      <c r="O324" s="108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</row>
    <row r="325" spans="1:85" ht="65.25" customHeight="1" x14ac:dyDescent="0.25">
      <c r="A325" s="62" t="s">
        <v>175</v>
      </c>
      <c r="B325" s="122"/>
      <c r="C325" s="84" t="s">
        <v>1082</v>
      </c>
      <c r="D325" s="62" t="s">
        <v>154</v>
      </c>
      <c r="E325" s="62" t="s">
        <v>2250</v>
      </c>
      <c r="F325" s="108" t="s">
        <v>257</v>
      </c>
      <c r="G325" s="62" t="s">
        <v>154</v>
      </c>
      <c r="H325" s="62" t="s">
        <v>1084</v>
      </c>
      <c r="I325" s="64" t="s">
        <v>1085</v>
      </c>
      <c r="J325" s="64"/>
      <c r="K325" s="82">
        <v>2019</v>
      </c>
      <c r="L325" s="65">
        <v>625.46</v>
      </c>
      <c r="M325" s="66">
        <f t="shared" si="19"/>
        <v>0</v>
      </c>
      <c r="N325" s="70">
        <f t="shared" si="23"/>
        <v>0</v>
      </c>
      <c r="O325" s="108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</row>
    <row r="326" spans="1:85" s="30" customFormat="1" x14ac:dyDescent="0.25">
      <c r="A326" s="86" t="s">
        <v>60</v>
      </c>
      <c r="B326" s="87"/>
      <c r="C326" s="88"/>
      <c r="D326" s="89"/>
      <c r="E326" s="89"/>
      <c r="F326" s="90"/>
      <c r="G326" s="96"/>
      <c r="H326" s="96"/>
      <c r="I326" s="97"/>
      <c r="J326" s="93"/>
      <c r="K326" s="92"/>
      <c r="L326" s="98"/>
      <c r="M326" s="66"/>
      <c r="N326" s="98"/>
      <c r="O326" s="95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</row>
    <row r="327" spans="1:85" ht="47.25" x14ac:dyDescent="0.25">
      <c r="A327" s="62" t="s">
        <v>1603</v>
      </c>
      <c r="B327" s="64"/>
      <c r="C327" s="62" t="s">
        <v>854</v>
      </c>
      <c r="D327" s="107" t="s">
        <v>167</v>
      </c>
      <c r="E327" s="107" t="s">
        <v>2252</v>
      </c>
      <c r="F327" s="108" t="s">
        <v>168</v>
      </c>
      <c r="G327" s="62" t="s">
        <v>167</v>
      </c>
      <c r="H327" s="62" t="s">
        <v>2029</v>
      </c>
      <c r="I327" s="64" t="s">
        <v>592</v>
      </c>
      <c r="J327" s="64" t="s">
        <v>4569</v>
      </c>
      <c r="K327" s="64">
        <v>2020</v>
      </c>
      <c r="L327" s="65">
        <v>898.2600000000001</v>
      </c>
      <c r="M327" s="66">
        <f t="shared" si="19"/>
        <v>0</v>
      </c>
      <c r="N327" s="83">
        <f>L327*M327</f>
        <v>0</v>
      </c>
      <c r="O327" s="108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</row>
    <row r="328" spans="1:85" ht="47.25" x14ac:dyDescent="0.25">
      <c r="A328" s="62" t="s">
        <v>1604</v>
      </c>
      <c r="B328" s="64"/>
      <c r="C328" s="62" t="s">
        <v>855</v>
      </c>
      <c r="D328" s="62" t="s">
        <v>1915</v>
      </c>
      <c r="E328" s="107" t="s">
        <v>2252</v>
      </c>
      <c r="F328" s="108" t="s">
        <v>156</v>
      </c>
      <c r="G328" s="62" t="s">
        <v>1915</v>
      </c>
      <c r="H328" s="62" t="s">
        <v>2030</v>
      </c>
      <c r="I328" s="64" t="s">
        <v>592</v>
      </c>
      <c r="J328" s="64" t="s">
        <v>4569</v>
      </c>
      <c r="K328" s="64">
        <v>2020</v>
      </c>
      <c r="L328" s="65">
        <v>898.2600000000001</v>
      </c>
      <c r="M328" s="66">
        <f t="shared" si="19"/>
        <v>0</v>
      </c>
      <c r="N328" s="65">
        <f>L328*M328</f>
        <v>0</v>
      </c>
      <c r="O328" s="108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</row>
    <row r="329" spans="1:85" ht="47.25" x14ac:dyDescent="0.25">
      <c r="A329" s="62" t="s">
        <v>1605</v>
      </c>
      <c r="B329" s="64"/>
      <c r="C329" s="62" t="s">
        <v>856</v>
      </c>
      <c r="D329" s="62" t="s">
        <v>1915</v>
      </c>
      <c r="E329" s="107" t="s">
        <v>2252</v>
      </c>
      <c r="F329" s="108">
        <v>9</v>
      </c>
      <c r="G329" s="62" t="s">
        <v>1915</v>
      </c>
      <c r="H329" s="62" t="s">
        <v>2031</v>
      </c>
      <c r="I329" s="64" t="s">
        <v>592</v>
      </c>
      <c r="J329" s="64" t="s">
        <v>4569</v>
      </c>
      <c r="K329" s="64">
        <v>2020</v>
      </c>
      <c r="L329" s="65">
        <v>672.32</v>
      </c>
      <c r="M329" s="66">
        <f t="shared" si="19"/>
        <v>0</v>
      </c>
      <c r="N329" s="70">
        <f>L329*M329</f>
        <v>0</v>
      </c>
      <c r="O329" s="108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</row>
    <row r="330" spans="1:85" s="30" customFormat="1" x14ac:dyDescent="0.25">
      <c r="A330" s="86" t="s">
        <v>2251</v>
      </c>
      <c r="B330" s="87"/>
      <c r="C330" s="88"/>
      <c r="D330" s="89"/>
      <c r="E330" s="89"/>
      <c r="F330" s="90"/>
      <c r="G330" s="96"/>
      <c r="H330" s="96"/>
      <c r="I330" s="97"/>
      <c r="J330" s="93"/>
      <c r="K330" s="92"/>
      <c r="L330" s="98"/>
      <c r="M330" s="66"/>
      <c r="N330" s="98"/>
      <c r="O330" s="95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</row>
    <row r="331" spans="1:85" ht="47.25" x14ac:dyDescent="0.25">
      <c r="A331" s="62" t="s">
        <v>1606</v>
      </c>
      <c r="B331" s="122"/>
      <c r="C331" s="84" t="s">
        <v>1086</v>
      </c>
      <c r="D331" s="62" t="s">
        <v>1091</v>
      </c>
      <c r="E331" s="62" t="s">
        <v>2253</v>
      </c>
      <c r="F331" s="108">
        <v>5</v>
      </c>
      <c r="G331" s="62" t="s">
        <v>1091</v>
      </c>
      <c r="H331" s="62" t="s">
        <v>1092</v>
      </c>
      <c r="I331" s="64" t="s">
        <v>5056</v>
      </c>
      <c r="J331" s="64"/>
      <c r="K331" s="64">
        <v>2019</v>
      </c>
      <c r="L331" s="65">
        <v>479.38000000000005</v>
      </c>
      <c r="M331" s="66">
        <f t="shared" si="19"/>
        <v>0</v>
      </c>
      <c r="N331" s="83">
        <f>L331*M331</f>
        <v>0</v>
      </c>
      <c r="O331" s="108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</row>
    <row r="332" spans="1:85" ht="47.25" x14ac:dyDescent="0.25">
      <c r="A332" s="62" t="s">
        <v>1607</v>
      </c>
      <c r="B332" s="122"/>
      <c r="C332" s="84" t="s">
        <v>1087</v>
      </c>
      <c r="D332" s="62" t="s">
        <v>1091</v>
      </c>
      <c r="E332" s="62" t="s">
        <v>2253</v>
      </c>
      <c r="F332" s="108">
        <v>6</v>
      </c>
      <c r="G332" s="62" t="s">
        <v>1091</v>
      </c>
      <c r="H332" s="62" t="s">
        <v>1093</v>
      </c>
      <c r="I332" s="64" t="s">
        <v>5056</v>
      </c>
      <c r="J332" s="64"/>
      <c r="K332" s="64">
        <v>2020</v>
      </c>
      <c r="L332" s="65">
        <v>479.38000000000005</v>
      </c>
      <c r="M332" s="66">
        <f t="shared" ref="M332:M395" si="24">SUM(P332:CG332)</f>
        <v>0</v>
      </c>
      <c r="N332" s="65">
        <f>L332*M332</f>
        <v>0</v>
      </c>
      <c r="O332" s="108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</row>
    <row r="333" spans="1:85" ht="47.25" x14ac:dyDescent="0.25">
      <c r="A333" s="62" t="s">
        <v>1608</v>
      </c>
      <c r="B333" s="122"/>
      <c r="C333" s="84" t="s">
        <v>1088</v>
      </c>
      <c r="D333" s="62" t="s">
        <v>1091</v>
      </c>
      <c r="E333" s="62" t="s">
        <v>2253</v>
      </c>
      <c r="F333" s="108">
        <v>7</v>
      </c>
      <c r="G333" s="62" t="s">
        <v>1091</v>
      </c>
      <c r="H333" s="62" t="s">
        <v>1094</v>
      </c>
      <c r="I333" s="64" t="s">
        <v>5056</v>
      </c>
      <c r="J333" s="64"/>
      <c r="K333" s="64">
        <v>2020</v>
      </c>
      <c r="L333" s="65">
        <v>480.48000000000008</v>
      </c>
      <c r="M333" s="66">
        <f t="shared" si="24"/>
        <v>0</v>
      </c>
      <c r="N333" s="65">
        <f>L333*M333</f>
        <v>0</v>
      </c>
      <c r="O333" s="108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</row>
    <row r="334" spans="1:85" ht="47.25" x14ac:dyDescent="0.25">
      <c r="A334" s="62" t="s">
        <v>1609</v>
      </c>
      <c r="B334" s="122"/>
      <c r="C334" s="84" t="s">
        <v>1089</v>
      </c>
      <c r="D334" s="62" t="s">
        <v>1091</v>
      </c>
      <c r="E334" s="62" t="s">
        <v>2253</v>
      </c>
      <c r="F334" s="108">
        <v>8</v>
      </c>
      <c r="G334" s="62" t="s">
        <v>1091</v>
      </c>
      <c r="H334" s="62" t="s">
        <v>1095</v>
      </c>
      <c r="I334" s="64" t="s">
        <v>5056</v>
      </c>
      <c r="J334" s="64"/>
      <c r="K334" s="64">
        <v>2020</v>
      </c>
      <c r="L334" s="65">
        <v>480.48000000000008</v>
      </c>
      <c r="M334" s="66">
        <f t="shared" si="24"/>
        <v>0</v>
      </c>
      <c r="N334" s="65">
        <f>L334*M334</f>
        <v>0</v>
      </c>
      <c r="O334" s="108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</row>
    <row r="335" spans="1:85" ht="47.25" x14ac:dyDescent="0.25">
      <c r="A335" s="62" t="s">
        <v>1610</v>
      </c>
      <c r="B335" s="122"/>
      <c r="C335" s="84" t="s">
        <v>1090</v>
      </c>
      <c r="D335" s="62" t="s">
        <v>1091</v>
      </c>
      <c r="E335" s="62" t="s">
        <v>2253</v>
      </c>
      <c r="F335" s="108">
        <v>9</v>
      </c>
      <c r="G335" s="68" t="s">
        <v>1091</v>
      </c>
      <c r="H335" s="68" t="s">
        <v>1096</v>
      </c>
      <c r="I335" s="64" t="s">
        <v>5056</v>
      </c>
      <c r="J335" s="64"/>
      <c r="K335" s="64">
        <v>2019</v>
      </c>
      <c r="L335" s="65">
        <v>480.48000000000008</v>
      </c>
      <c r="M335" s="66">
        <f t="shared" si="24"/>
        <v>0</v>
      </c>
      <c r="N335" s="70">
        <f>L335*M335</f>
        <v>0</v>
      </c>
      <c r="O335" s="108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</row>
    <row r="336" spans="1:85" s="30" customFormat="1" x14ac:dyDescent="0.25">
      <c r="A336" s="100" t="s">
        <v>2254</v>
      </c>
      <c r="B336" s="101"/>
      <c r="C336" s="102"/>
      <c r="D336" s="55"/>
      <c r="E336" s="55"/>
      <c r="F336" s="56"/>
      <c r="G336" s="103"/>
      <c r="H336" s="103"/>
      <c r="I336" s="104"/>
      <c r="J336" s="105"/>
      <c r="K336" s="106"/>
      <c r="L336" s="85"/>
      <c r="M336" s="66"/>
      <c r="N336" s="85"/>
      <c r="O336" s="22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</row>
    <row r="337" spans="1:85" s="30" customFormat="1" x14ac:dyDescent="0.25">
      <c r="A337" s="71" t="s">
        <v>2255</v>
      </c>
      <c r="B337" s="72"/>
      <c r="C337" s="73"/>
      <c r="D337" s="74"/>
      <c r="E337" s="60"/>
      <c r="F337" s="59"/>
      <c r="G337" s="109"/>
      <c r="H337" s="109"/>
      <c r="I337" s="78"/>
      <c r="J337" s="77"/>
      <c r="K337" s="78"/>
      <c r="L337" s="110"/>
      <c r="M337" s="66"/>
      <c r="N337" s="110"/>
      <c r="O337" s="23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</row>
    <row r="338" spans="1:85" ht="78.75" x14ac:dyDescent="0.25">
      <c r="A338" s="62" t="s">
        <v>183</v>
      </c>
      <c r="B338" s="64"/>
      <c r="C338" s="62" t="s">
        <v>857</v>
      </c>
      <c r="D338" s="125" t="s">
        <v>386</v>
      </c>
      <c r="E338" s="84" t="s">
        <v>2290</v>
      </c>
      <c r="F338" s="123">
        <v>6</v>
      </c>
      <c r="G338" s="81" t="s">
        <v>1916</v>
      </c>
      <c r="H338" s="81" t="s">
        <v>2032</v>
      </c>
      <c r="I338" s="82" t="s">
        <v>593</v>
      </c>
      <c r="J338" s="64"/>
      <c r="K338" s="64">
        <v>2020</v>
      </c>
      <c r="L338" s="65">
        <v>194.15</v>
      </c>
      <c r="M338" s="66">
        <f t="shared" si="24"/>
        <v>0</v>
      </c>
      <c r="N338" s="83">
        <f t="shared" ref="N338:N345" si="25">L338*M338</f>
        <v>0</v>
      </c>
      <c r="O338" s="108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</row>
    <row r="339" spans="1:85" ht="66.75" customHeight="1" x14ac:dyDescent="0.25">
      <c r="A339" s="62" t="s">
        <v>183</v>
      </c>
      <c r="B339" s="64"/>
      <c r="C339" s="62" t="s">
        <v>858</v>
      </c>
      <c r="D339" s="84"/>
      <c r="E339" s="84"/>
      <c r="F339" s="123">
        <v>6</v>
      </c>
      <c r="G339" s="62" t="s">
        <v>1916</v>
      </c>
      <c r="H339" s="62" t="s">
        <v>2033</v>
      </c>
      <c r="I339" s="64" t="s">
        <v>593</v>
      </c>
      <c r="J339" s="64"/>
      <c r="K339" s="64">
        <v>2020</v>
      </c>
      <c r="L339" s="65">
        <v>194.15</v>
      </c>
      <c r="M339" s="66">
        <f t="shared" si="24"/>
        <v>0</v>
      </c>
      <c r="N339" s="65">
        <f t="shared" si="25"/>
        <v>0</v>
      </c>
      <c r="O339" s="108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</row>
    <row r="340" spans="1:85" ht="78.75" x14ac:dyDescent="0.25">
      <c r="A340" s="62" t="s">
        <v>186</v>
      </c>
      <c r="B340" s="64"/>
      <c r="C340" s="62" t="s">
        <v>859</v>
      </c>
      <c r="D340" s="125" t="s">
        <v>387</v>
      </c>
      <c r="E340" s="84" t="s">
        <v>2290</v>
      </c>
      <c r="F340" s="123">
        <v>7</v>
      </c>
      <c r="G340" s="62" t="s">
        <v>1917</v>
      </c>
      <c r="H340" s="62" t="s">
        <v>2034</v>
      </c>
      <c r="I340" s="64" t="s">
        <v>593</v>
      </c>
      <c r="J340" s="64"/>
      <c r="K340" s="64">
        <v>2020</v>
      </c>
      <c r="L340" s="65">
        <v>198.32999999999998</v>
      </c>
      <c r="M340" s="66">
        <f t="shared" si="24"/>
        <v>0</v>
      </c>
      <c r="N340" s="65">
        <f t="shared" si="25"/>
        <v>0</v>
      </c>
      <c r="O340" s="108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</row>
    <row r="341" spans="1:85" ht="58.5" customHeight="1" x14ac:dyDescent="0.25">
      <c r="A341" s="62" t="s">
        <v>186</v>
      </c>
      <c r="B341" s="64"/>
      <c r="C341" s="62" t="s">
        <v>860</v>
      </c>
      <c r="D341" s="84"/>
      <c r="E341" s="84"/>
      <c r="F341" s="123">
        <v>7</v>
      </c>
      <c r="G341" s="62" t="s">
        <v>1917</v>
      </c>
      <c r="H341" s="62" t="s">
        <v>2035</v>
      </c>
      <c r="I341" s="64" t="s">
        <v>593</v>
      </c>
      <c r="J341" s="64"/>
      <c r="K341" s="64">
        <v>2020</v>
      </c>
      <c r="L341" s="65">
        <v>198.32999999999998</v>
      </c>
      <c r="M341" s="66">
        <f t="shared" si="24"/>
        <v>0</v>
      </c>
      <c r="N341" s="65">
        <f t="shared" si="25"/>
        <v>0</v>
      </c>
      <c r="O341" s="108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</row>
    <row r="342" spans="1:85" ht="78.75" x14ac:dyDescent="0.25">
      <c r="A342" s="62" t="s">
        <v>1611</v>
      </c>
      <c r="B342" s="64"/>
      <c r="C342" s="62" t="s">
        <v>861</v>
      </c>
      <c r="D342" s="125" t="s">
        <v>387</v>
      </c>
      <c r="E342" s="84" t="s">
        <v>2290</v>
      </c>
      <c r="F342" s="123">
        <v>8</v>
      </c>
      <c r="G342" s="62" t="s">
        <v>1917</v>
      </c>
      <c r="H342" s="62" t="s">
        <v>2036</v>
      </c>
      <c r="I342" s="64" t="s">
        <v>593</v>
      </c>
      <c r="J342" s="64"/>
      <c r="K342" s="64">
        <v>2020</v>
      </c>
      <c r="L342" s="65">
        <v>198.32999999999998</v>
      </c>
      <c r="M342" s="66">
        <f t="shared" si="24"/>
        <v>0</v>
      </c>
      <c r="N342" s="65">
        <f t="shared" si="25"/>
        <v>0</v>
      </c>
      <c r="O342" s="108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</row>
    <row r="343" spans="1:85" ht="58.5" customHeight="1" x14ac:dyDescent="0.25">
      <c r="A343" s="62" t="s">
        <v>1611</v>
      </c>
      <c r="B343" s="64"/>
      <c r="C343" s="62" t="s">
        <v>862</v>
      </c>
      <c r="D343" s="84"/>
      <c r="E343" s="84"/>
      <c r="F343" s="123">
        <v>8</v>
      </c>
      <c r="G343" s="62" t="s">
        <v>1917</v>
      </c>
      <c r="H343" s="62" t="s">
        <v>2037</v>
      </c>
      <c r="I343" s="64" t="s">
        <v>593</v>
      </c>
      <c r="J343" s="64"/>
      <c r="K343" s="64">
        <v>2020</v>
      </c>
      <c r="L343" s="65">
        <v>198.32999999999998</v>
      </c>
      <c r="M343" s="66">
        <f t="shared" si="24"/>
        <v>0</v>
      </c>
      <c r="N343" s="65">
        <f t="shared" si="25"/>
        <v>0</v>
      </c>
      <c r="O343" s="108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</row>
    <row r="344" spans="1:85" ht="78.75" x14ac:dyDescent="0.25">
      <c r="A344" s="62" t="s">
        <v>1612</v>
      </c>
      <c r="B344" s="64"/>
      <c r="C344" s="62" t="s">
        <v>863</v>
      </c>
      <c r="D344" s="125" t="s">
        <v>388</v>
      </c>
      <c r="E344" s="84" t="s">
        <v>2290</v>
      </c>
      <c r="F344" s="123">
        <v>9</v>
      </c>
      <c r="G344" s="62" t="s">
        <v>1918</v>
      </c>
      <c r="H344" s="62" t="s">
        <v>2038</v>
      </c>
      <c r="I344" s="64" t="s">
        <v>593</v>
      </c>
      <c r="J344" s="64"/>
      <c r="K344" s="64">
        <v>2019</v>
      </c>
      <c r="L344" s="65">
        <v>198.32999999999998</v>
      </c>
      <c r="M344" s="66">
        <f t="shared" si="24"/>
        <v>0</v>
      </c>
      <c r="N344" s="65">
        <f t="shared" si="25"/>
        <v>0</v>
      </c>
      <c r="O344" s="108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</row>
    <row r="345" spans="1:85" ht="75.75" customHeight="1" x14ac:dyDescent="0.25">
      <c r="A345" s="62" t="s">
        <v>1612</v>
      </c>
      <c r="B345" s="64"/>
      <c r="C345" s="62" t="s">
        <v>864</v>
      </c>
      <c r="D345" s="84"/>
      <c r="E345" s="84"/>
      <c r="F345" s="123">
        <v>9</v>
      </c>
      <c r="G345" s="68" t="s">
        <v>1918</v>
      </c>
      <c r="H345" s="68" t="s">
        <v>2039</v>
      </c>
      <c r="I345" s="69" t="s">
        <v>593</v>
      </c>
      <c r="J345" s="64"/>
      <c r="K345" s="64">
        <v>2019</v>
      </c>
      <c r="L345" s="65">
        <v>198.32999999999998</v>
      </c>
      <c r="M345" s="66">
        <f t="shared" si="24"/>
        <v>0</v>
      </c>
      <c r="N345" s="70">
        <f t="shared" si="25"/>
        <v>0</v>
      </c>
      <c r="O345" s="108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</row>
    <row r="346" spans="1:85" s="30" customFormat="1" x14ac:dyDescent="0.25">
      <c r="A346" s="71" t="s">
        <v>2291</v>
      </c>
      <c r="B346" s="72"/>
      <c r="C346" s="73"/>
      <c r="D346" s="74"/>
      <c r="E346" s="60"/>
      <c r="F346" s="59"/>
      <c r="G346" s="75"/>
      <c r="H346" s="75"/>
      <c r="I346" s="76"/>
      <c r="J346" s="77"/>
      <c r="K346" s="78"/>
      <c r="L346" s="79"/>
      <c r="M346" s="66"/>
      <c r="N346" s="79"/>
      <c r="O346" s="23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</row>
    <row r="347" spans="1:85" ht="63" x14ac:dyDescent="0.25">
      <c r="A347" s="62" t="s">
        <v>1613</v>
      </c>
      <c r="B347" s="122"/>
      <c r="C347" s="84" t="s">
        <v>865</v>
      </c>
      <c r="D347" s="81" t="s">
        <v>1097</v>
      </c>
      <c r="E347" s="84" t="s">
        <v>169</v>
      </c>
      <c r="F347" s="123">
        <v>5</v>
      </c>
      <c r="G347" s="81" t="s">
        <v>1097</v>
      </c>
      <c r="H347" s="81" t="s">
        <v>170</v>
      </c>
      <c r="I347" s="82" t="s">
        <v>1104</v>
      </c>
      <c r="J347" s="64"/>
      <c r="K347" s="64">
        <v>2020</v>
      </c>
      <c r="L347" s="65">
        <v>455.51000000000005</v>
      </c>
      <c r="M347" s="66">
        <f t="shared" si="24"/>
        <v>0</v>
      </c>
      <c r="N347" s="83">
        <f t="shared" ref="N347:N356" si="26">L347*M347</f>
        <v>0</v>
      </c>
      <c r="O347" s="108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</row>
    <row r="348" spans="1:85" ht="63" x14ac:dyDescent="0.25">
      <c r="A348" s="62" t="s">
        <v>1614</v>
      </c>
      <c r="B348" s="122"/>
      <c r="C348" s="84" t="s">
        <v>866</v>
      </c>
      <c r="D348" s="62" t="s">
        <v>2292</v>
      </c>
      <c r="E348" s="84" t="s">
        <v>171</v>
      </c>
      <c r="F348" s="123">
        <v>6</v>
      </c>
      <c r="G348" s="62" t="s">
        <v>1098</v>
      </c>
      <c r="H348" s="62" t="s">
        <v>172</v>
      </c>
      <c r="I348" s="64" t="s">
        <v>1104</v>
      </c>
      <c r="J348" s="64"/>
      <c r="K348" s="64">
        <v>2020</v>
      </c>
      <c r="L348" s="65">
        <v>463.87000000000006</v>
      </c>
      <c r="M348" s="66">
        <f t="shared" si="24"/>
        <v>0</v>
      </c>
      <c r="N348" s="65">
        <f t="shared" si="26"/>
        <v>0</v>
      </c>
      <c r="O348" s="108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</row>
    <row r="349" spans="1:85" ht="78.75" x14ac:dyDescent="0.25">
      <c r="A349" s="62" t="s">
        <v>1615</v>
      </c>
      <c r="B349" s="122"/>
      <c r="C349" s="84" t="s">
        <v>867</v>
      </c>
      <c r="D349" s="62" t="s">
        <v>1099</v>
      </c>
      <c r="E349" s="84" t="s">
        <v>1112</v>
      </c>
      <c r="F349" s="123">
        <v>7</v>
      </c>
      <c r="G349" s="62" t="s">
        <v>1099</v>
      </c>
      <c r="H349" s="62" t="s">
        <v>1101</v>
      </c>
      <c r="I349" s="64" t="s">
        <v>1104</v>
      </c>
      <c r="J349" s="64"/>
      <c r="K349" s="64">
        <v>2020</v>
      </c>
      <c r="L349" s="65">
        <v>464.97000000000008</v>
      </c>
      <c r="M349" s="66">
        <f t="shared" si="24"/>
        <v>0</v>
      </c>
      <c r="N349" s="65">
        <f t="shared" si="26"/>
        <v>0</v>
      </c>
      <c r="O349" s="108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</row>
    <row r="350" spans="1:85" ht="78.75" x14ac:dyDescent="0.25">
      <c r="A350" s="62" t="s">
        <v>1616</v>
      </c>
      <c r="B350" s="122"/>
      <c r="C350" s="84" t="s">
        <v>868</v>
      </c>
      <c r="D350" s="62" t="s">
        <v>1100</v>
      </c>
      <c r="E350" s="84" t="s">
        <v>1112</v>
      </c>
      <c r="F350" s="123">
        <v>8</v>
      </c>
      <c r="G350" s="62" t="s">
        <v>1100</v>
      </c>
      <c r="H350" s="62" t="s">
        <v>1102</v>
      </c>
      <c r="I350" s="64" t="s">
        <v>1104</v>
      </c>
      <c r="J350" s="64"/>
      <c r="K350" s="64">
        <v>2020</v>
      </c>
      <c r="L350" s="65">
        <v>464.97000000000008</v>
      </c>
      <c r="M350" s="66">
        <f t="shared" si="24"/>
        <v>0</v>
      </c>
      <c r="N350" s="65">
        <f t="shared" si="26"/>
        <v>0</v>
      </c>
      <c r="O350" s="108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</row>
    <row r="351" spans="1:85" ht="78.75" x14ac:dyDescent="0.25">
      <c r="A351" s="62" t="s">
        <v>1617</v>
      </c>
      <c r="B351" s="122"/>
      <c r="C351" s="84" t="s">
        <v>869</v>
      </c>
      <c r="D351" s="62" t="s">
        <v>1100</v>
      </c>
      <c r="E351" s="84" t="s">
        <v>5057</v>
      </c>
      <c r="F351" s="123">
        <v>9</v>
      </c>
      <c r="G351" s="62" t="s">
        <v>1100</v>
      </c>
      <c r="H351" s="62" t="s">
        <v>1103</v>
      </c>
      <c r="I351" s="64" t="s">
        <v>1104</v>
      </c>
      <c r="J351" s="64"/>
      <c r="K351" s="64">
        <v>2020</v>
      </c>
      <c r="L351" s="65">
        <v>464.97000000000008</v>
      </c>
      <c r="M351" s="66">
        <f t="shared" si="24"/>
        <v>0</v>
      </c>
      <c r="N351" s="65">
        <f t="shared" si="26"/>
        <v>0</v>
      </c>
      <c r="O351" s="108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</row>
    <row r="352" spans="1:85" ht="31.5" x14ac:dyDescent="0.25">
      <c r="A352" s="62" t="s">
        <v>189</v>
      </c>
      <c r="B352" s="122"/>
      <c r="C352" s="84" t="s">
        <v>870</v>
      </c>
      <c r="D352" s="84" t="s">
        <v>174</v>
      </c>
      <c r="E352" s="62" t="s">
        <v>2293</v>
      </c>
      <c r="F352" s="123">
        <v>5</v>
      </c>
      <c r="G352" s="62" t="s">
        <v>174</v>
      </c>
      <c r="H352" s="62" t="s">
        <v>1107</v>
      </c>
      <c r="I352" s="64" t="s">
        <v>5058</v>
      </c>
      <c r="J352" s="64"/>
      <c r="K352" s="64">
        <v>2020</v>
      </c>
      <c r="L352" s="65">
        <v>464.31000000000006</v>
      </c>
      <c r="M352" s="66">
        <f t="shared" si="24"/>
        <v>0</v>
      </c>
      <c r="N352" s="65">
        <f t="shared" si="26"/>
        <v>0</v>
      </c>
      <c r="O352" s="108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</row>
    <row r="353" spans="1:85" ht="31.5" x14ac:dyDescent="0.25">
      <c r="A353" s="62" t="s">
        <v>193</v>
      </c>
      <c r="B353" s="122"/>
      <c r="C353" s="84" t="s">
        <v>871</v>
      </c>
      <c r="D353" s="84" t="s">
        <v>176</v>
      </c>
      <c r="E353" s="62" t="s">
        <v>2294</v>
      </c>
      <c r="F353" s="123">
        <v>6</v>
      </c>
      <c r="G353" s="62" t="s">
        <v>1105</v>
      </c>
      <c r="H353" s="62" t="s">
        <v>1108</v>
      </c>
      <c r="I353" s="64" t="s">
        <v>5058</v>
      </c>
      <c r="J353" s="64"/>
      <c r="K353" s="64">
        <v>2020</v>
      </c>
      <c r="L353" s="65">
        <v>464.31000000000006</v>
      </c>
      <c r="M353" s="66">
        <f t="shared" si="24"/>
        <v>0</v>
      </c>
      <c r="N353" s="65">
        <f t="shared" si="26"/>
        <v>0</v>
      </c>
      <c r="O353" s="108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</row>
    <row r="354" spans="1:85" ht="31.5" x14ac:dyDescent="0.25">
      <c r="A354" s="62" t="s">
        <v>195</v>
      </c>
      <c r="B354" s="122"/>
      <c r="C354" s="84" t="s">
        <v>872</v>
      </c>
      <c r="D354" s="84" t="s">
        <v>177</v>
      </c>
      <c r="E354" s="62" t="s">
        <v>2295</v>
      </c>
      <c r="F354" s="123">
        <v>7</v>
      </c>
      <c r="G354" s="62" t="s">
        <v>177</v>
      </c>
      <c r="H354" s="62" t="s">
        <v>1109</v>
      </c>
      <c r="I354" s="64" t="s">
        <v>5058</v>
      </c>
      <c r="J354" s="64"/>
      <c r="K354" s="64">
        <v>2020</v>
      </c>
      <c r="L354" s="65">
        <v>465.41000000000008</v>
      </c>
      <c r="M354" s="66">
        <f t="shared" si="24"/>
        <v>0</v>
      </c>
      <c r="N354" s="65">
        <f t="shared" si="26"/>
        <v>0</v>
      </c>
      <c r="O354" s="108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</row>
    <row r="355" spans="1:85" ht="31.5" x14ac:dyDescent="0.25">
      <c r="A355" s="62" t="s">
        <v>1618</v>
      </c>
      <c r="B355" s="122"/>
      <c r="C355" s="84" t="s">
        <v>873</v>
      </c>
      <c r="D355" s="62" t="s">
        <v>1106</v>
      </c>
      <c r="E355" s="62" t="s">
        <v>2295</v>
      </c>
      <c r="F355" s="123">
        <v>8</v>
      </c>
      <c r="G355" s="62" t="s">
        <v>1106</v>
      </c>
      <c r="H355" s="62" t="s">
        <v>1110</v>
      </c>
      <c r="I355" s="64" t="s">
        <v>5058</v>
      </c>
      <c r="J355" s="64"/>
      <c r="K355" s="64">
        <v>2020</v>
      </c>
      <c r="L355" s="65">
        <v>465.41000000000008</v>
      </c>
      <c r="M355" s="66">
        <f t="shared" si="24"/>
        <v>0</v>
      </c>
      <c r="N355" s="65">
        <f t="shared" si="26"/>
        <v>0</v>
      </c>
      <c r="O355" s="108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</row>
    <row r="356" spans="1:85" ht="31.5" x14ac:dyDescent="0.25">
      <c r="A356" s="62" t="s">
        <v>1619</v>
      </c>
      <c r="B356" s="122"/>
      <c r="C356" s="84" t="s">
        <v>874</v>
      </c>
      <c r="D356" s="68" t="s">
        <v>178</v>
      </c>
      <c r="E356" s="68" t="s">
        <v>2295</v>
      </c>
      <c r="F356" s="123">
        <v>9</v>
      </c>
      <c r="G356" s="68" t="s">
        <v>178</v>
      </c>
      <c r="H356" s="68" t="s">
        <v>1111</v>
      </c>
      <c r="I356" s="64" t="s">
        <v>5058</v>
      </c>
      <c r="J356" s="64"/>
      <c r="K356" s="64">
        <v>2019</v>
      </c>
      <c r="L356" s="65">
        <v>465.41000000000008</v>
      </c>
      <c r="M356" s="66">
        <f t="shared" si="24"/>
        <v>0</v>
      </c>
      <c r="N356" s="70">
        <f t="shared" si="26"/>
        <v>0</v>
      </c>
      <c r="O356" s="108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</row>
    <row r="357" spans="1:85" s="33" customFormat="1" x14ac:dyDescent="0.25">
      <c r="A357" s="71" t="s">
        <v>2296</v>
      </c>
      <c r="B357" s="72"/>
      <c r="C357" s="73"/>
      <c r="D357" s="74"/>
      <c r="E357" s="60"/>
      <c r="F357" s="59"/>
      <c r="G357" s="75"/>
      <c r="H357" s="75"/>
      <c r="I357" s="76"/>
      <c r="J357" s="77"/>
      <c r="K357" s="78"/>
      <c r="L357" s="79"/>
      <c r="M357" s="66"/>
      <c r="N357" s="79"/>
      <c r="O357" s="23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</row>
    <row r="358" spans="1:85" s="34" customFormat="1" ht="47.25" x14ac:dyDescent="0.25">
      <c r="A358" s="62" t="s">
        <v>201</v>
      </c>
      <c r="B358" s="122"/>
      <c r="C358" s="84" t="s">
        <v>875</v>
      </c>
      <c r="D358" s="81" t="s">
        <v>1113</v>
      </c>
      <c r="E358" s="84" t="s">
        <v>179</v>
      </c>
      <c r="F358" s="123">
        <v>6</v>
      </c>
      <c r="G358" s="81" t="s">
        <v>1113</v>
      </c>
      <c r="H358" s="81" t="s">
        <v>1117</v>
      </c>
      <c r="I358" s="82" t="s">
        <v>1121</v>
      </c>
      <c r="J358" s="64"/>
      <c r="K358" s="64">
        <v>2020</v>
      </c>
      <c r="L358" s="65">
        <v>456.06000000000006</v>
      </c>
      <c r="M358" s="66">
        <f t="shared" si="24"/>
        <v>0</v>
      </c>
      <c r="N358" s="83">
        <f t="shared" ref="N358:N365" si="27">L358*M358</f>
        <v>0</v>
      </c>
      <c r="O358" s="108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</row>
    <row r="359" spans="1:85" s="34" customFormat="1" ht="47.25" x14ac:dyDescent="0.25">
      <c r="A359" s="62" t="s">
        <v>203</v>
      </c>
      <c r="B359" s="122"/>
      <c r="C359" s="84" t="s">
        <v>876</v>
      </c>
      <c r="D359" s="62" t="s">
        <v>1114</v>
      </c>
      <c r="E359" s="84" t="s">
        <v>179</v>
      </c>
      <c r="F359" s="123">
        <v>7</v>
      </c>
      <c r="G359" s="62" t="s">
        <v>1114</v>
      </c>
      <c r="H359" s="62" t="s">
        <v>1118</v>
      </c>
      <c r="I359" s="64" t="s">
        <v>1121</v>
      </c>
      <c r="J359" s="64"/>
      <c r="K359" s="64">
        <v>2020</v>
      </c>
      <c r="L359" s="65">
        <v>465.96000000000004</v>
      </c>
      <c r="M359" s="66">
        <f t="shared" si="24"/>
        <v>0</v>
      </c>
      <c r="N359" s="65">
        <f t="shared" si="27"/>
        <v>0</v>
      </c>
      <c r="O359" s="108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</row>
    <row r="360" spans="1:85" s="34" customFormat="1" ht="47.25" x14ac:dyDescent="0.25">
      <c r="A360" s="62" t="s">
        <v>206</v>
      </c>
      <c r="B360" s="122"/>
      <c r="C360" s="84" t="s">
        <v>877</v>
      </c>
      <c r="D360" s="62" t="s">
        <v>1115</v>
      </c>
      <c r="E360" s="84" t="s">
        <v>179</v>
      </c>
      <c r="F360" s="123">
        <v>8</v>
      </c>
      <c r="G360" s="62" t="s">
        <v>1115</v>
      </c>
      <c r="H360" s="62" t="s">
        <v>1119</v>
      </c>
      <c r="I360" s="64" t="s">
        <v>1121</v>
      </c>
      <c r="J360" s="64"/>
      <c r="K360" s="64">
        <v>2020</v>
      </c>
      <c r="L360" s="65">
        <v>465.96000000000004</v>
      </c>
      <c r="M360" s="66">
        <f t="shared" si="24"/>
        <v>0</v>
      </c>
      <c r="N360" s="65">
        <f t="shared" si="27"/>
        <v>0</v>
      </c>
      <c r="O360" s="108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</row>
    <row r="361" spans="1:85" s="34" customFormat="1" ht="47.25" x14ac:dyDescent="0.25">
      <c r="A361" s="62" t="s">
        <v>1620</v>
      </c>
      <c r="B361" s="122"/>
      <c r="C361" s="84" t="s">
        <v>878</v>
      </c>
      <c r="D361" s="62" t="s">
        <v>1116</v>
      </c>
      <c r="E361" s="84" t="s">
        <v>179</v>
      </c>
      <c r="F361" s="123">
        <v>9</v>
      </c>
      <c r="G361" s="62" t="s">
        <v>1116</v>
      </c>
      <c r="H361" s="62" t="s">
        <v>1120</v>
      </c>
      <c r="I361" s="64" t="s">
        <v>1121</v>
      </c>
      <c r="J361" s="64"/>
      <c r="K361" s="64">
        <v>2020</v>
      </c>
      <c r="L361" s="65">
        <v>465.96000000000004</v>
      </c>
      <c r="M361" s="66">
        <f t="shared" si="24"/>
        <v>0</v>
      </c>
      <c r="N361" s="65">
        <f t="shared" si="27"/>
        <v>0</v>
      </c>
      <c r="O361" s="108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</row>
    <row r="362" spans="1:85" s="34" customFormat="1" ht="43.5" customHeight="1" x14ac:dyDescent="0.25">
      <c r="A362" s="62" t="s">
        <v>208</v>
      </c>
      <c r="B362" s="122"/>
      <c r="C362" s="84" t="s">
        <v>1122</v>
      </c>
      <c r="D362" s="62" t="s">
        <v>1126</v>
      </c>
      <c r="E362" s="84" t="s">
        <v>179</v>
      </c>
      <c r="F362" s="123">
        <v>6</v>
      </c>
      <c r="G362" s="62" t="s">
        <v>1126</v>
      </c>
      <c r="H362" s="62" t="s">
        <v>1127</v>
      </c>
      <c r="I362" s="64" t="s">
        <v>5059</v>
      </c>
      <c r="J362" s="64"/>
      <c r="K362" s="64">
        <v>2019</v>
      </c>
      <c r="L362" s="65">
        <v>254.76000000000002</v>
      </c>
      <c r="M362" s="66">
        <f t="shared" si="24"/>
        <v>0</v>
      </c>
      <c r="N362" s="65">
        <f t="shared" si="27"/>
        <v>0</v>
      </c>
      <c r="O362" s="108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</row>
    <row r="363" spans="1:85" s="34" customFormat="1" ht="43.5" customHeight="1" x14ac:dyDescent="0.25">
      <c r="A363" s="62" t="s">
        <v>1621</v>
      </c>
      <c r="B363" s="122"/>
      <c r="C363" s="84" t="s">
        <v>1123</v>
      </c>
      <c r="D363" s="62" t="s">
        <v>1126</v>
      </c>
      <c r="E363" s="84" t="s">
        <v>179</v>
      </c>
      <c r="F363" s="123">
        <v>7</v>
      </c>
      <c r="G363" s="62" t="s">
        <v>1126</v>
      </c>
      <c r="H363" s="62" t="s">
        <v>1128</v>
      </c>
      <c r="I363" s="64" t="s">
        <v>5059</v>
      </c>
      <c r="J363" s="64"/>
      <c r="K363" s="64">
        <v>2020</v>
      </c>
      <c r="L363" s="65">
        <v>255.31</v>
      </c>
      <c r="M363" s="66">
        <f t="shared" si="24"/>
        <v>0</v>
      </c>
      <c r="N363" s="65">
        <f t="shared" si="27"/>
        <v>0</v>
      </c>
      <c r="O363" s="108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</row>
    <row r="364" spans="1:85" s="34" customFormat="1" ht="43.5" customHeight="1" x14ac:dyDescent="0.25">
      <c r="A364" s="62" t="s">
        <v>1622</v>
      </c>
      <c r="B364" s="122"/>
      <c r="C364" s="84" t="s">
        <v>1124</v>
      </c>
      <c r="D364" s="62" t="s">
        <v>1126</v>
      </c>
      <c r="E364" s="84" t="s">
        <v>179</v>
      </c>
      <c r="F364" s="123">
        <v>8</v>
      </c>
      <c r="G364" s="62" t="s">
        <v>1126</v>
      </c>
      <c r="H364" s="62" t="s">
        <v>367</v>
      </c>
      <c r="I364" s="64" t="s">
        <v>5059</v>
      </c>
      <c r="J364" s="64"/>
      <c r="K364" s="64">
        <v>2020</v>
      </c>
      <c r="L364" s="65">
        <v>255.31</v>
      </c>
      <c r="M364" s="66">
        <f t="shared" si="24"/>
        <v>0</v>
      </c>
      <c r="N364" s="65">
        <f t="shared" si="27"/>
        <v>0</v>
      </c>
      <c r="O364" s="108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</row>
    <row r="365" spans="1:85" s="34" customFormat="1" ht="43.5" customHeight="1" x14ac:dyDescent="0.25">
      <c r="A365" s="62" t="s">
        <v>1623</v>
      </c>
      <c r="B365" s="122"/>
      <c r="C365" s="84" t="s">
        <v>1125</v>
      </c>
      <c r="D365" s="62" t="s">
        <v>1126</v>
      </c>
      <c r="E365" s="84" t="s">
        <v>179</v>
      </c>
      <c r="F365" s="123">
        <v>9</v>
      </c>
      <c r="G365" s="68" t="s">
        <v>1126</v>
      </c>
      <c r="H365" s="68" t="s">
        <v>377</v>
      </c>
      <c r="I365" s="64" t="s">
        <v>5059</v>
      </c>
      <c r="J365" s="64"/>
      <c r="K365" s="82">
        <v>2019</v>
      </c>
      <c r="L365" s="65">
        <v>255.31</v>
      </c>
      <c r="M365" s="66">
        <f t="shared" si="24"/>
        <v>0</v>
      </c>
      <c r="N365" s="70">
        <f t="shared" si="27"/>
        <v>0</v>
      </c>
      <c r="O365" s="108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</row>
    <row r="366" spans="1:85" s="33" customFormat="1" x14ac:dyDescent="0.25">
      <c r="A366" s="71" t="s">
        <v>2302</v>
      </c>
      <c r="B366" s="72"/>
      <c r="C366" s="73"/>
      <c r="D366" s="74"/>
      <c r="E366" s="60"/>
      <c r="F366" s="59"/>
      <c r="G366" s="75"/>
      <c r="H366" s="75"/>
      <c r="I366" s="76"/>
      <c r="J366" s="77"/>
      <c r="K366" s="78"/>
      <c r="L366" s="79"/>
      <c r="M366" s="66"/>
      <c r="N366" s="79"/>
      <c r="O366" s="23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</row>
    <row r="367" spans="1:85" s="34" customFormat="1" ht="47.25" x14ac:dyDescent="0.25">
      <c r="A367" s="62" t="s">
        <v>1624</v>
      </c>
      <c r="B367" s="64"/>
      <c r="C367" s="62" t="s">
        <v>879</v>
      </c>
      <c r="D367" s="84" t="s">
        <v>180</v>
      </c>
      <c r="E367" s="84" t="s">
        <v>181</v>
      </c>
      <c r="F367" s="123" t="s">
        <v>168</v>
      </c>
      <c r="G367" s="81" t="s">
        <v>180</v>
      </c>
      <c r="H367" s="81" t="s">
        <v>2040</v>
      </c>
      <c r="I367" s="82" t="s">
        <v>594</v>
      </c>
      <c r="J367" s="64" t="s">
        <v>4569</v>
      </c>
      <c r="K367" s="64">
        <v>2020</v>
      </c>
      <c r="L367" s="65">
        <v>494.34000000000003</v>
      </c>
      <c r="M367" s="66">
        <f t="shared" si="24"/>
        <v>0</v>
      </c>
      <c r="N367" s="83">
        <f>L367*M367</f>
        <v>0</v>
      </c>
      <c r="O367" s="108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</row>
    <row r="368" spans="1:85" s="34" customFormat="1" ht="47.25" customHeight="1" x14ac:dyDescent="0.25">
      <c r="A368" s="62" t="s">
        <v>1625</v>
      </c>
      <c r="B368" s="64"/>
      <c r="C368" s="62" t="s">
        <v>880</v>
      </c>
      <c r="D368" s="84" t="s">
        <v>180</v>
      </c>
      <c r="E368" s="84" t="s">
        <v>181</v>
      </c>
      <c r="F368" s="123">
        <v>7</v>
      </c>
      <c r="G368" s="62" t="s">
        <v>180</v>
      </c>
      <c r="H368" s="62" t="s">
        <v>2041</v>
      </c>
      <c r="I368" s="64" t="s">
        <v>594</v>
      </c>
      <c r="J368" s="64" t="s">
        <v>4569</v>
      </c>
      <c r="K368" s="64">
        <v>2020</v>
      </c>
      <c r="L368" s="65">
        <v>464.75000000000006</v>
      </c>
      <c r="M368" s="66">
        <f t="shared" si="24"/>
        <v>0</v>
      </c>
      <c r="N368" s="65">
        <f>L368*M368</f>
        <v>0</v>
      </c>
      <c r="O368" s="108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</row>
    <row r="369" spans="1:85" s="34" customFormat="1" ht="47.25" x14ac:dyDescent="0.25">
      <c r="A369" s="62" t="s">
        <v>1626</v>
      </c>
      <c r="B369" s="64"/>
      <c r="C369" s="62" t="s">
        <v>881</v>
      </c>
      <c r="D369" s="84" t="s">
        <v>180</v>
      </c>
      <c r="E369" s="84" t="s">
        <v>181</v>
      </c>
      <c r="F369" s="123">
        <v>8</v>
      </c>
      <c r="G369" s="62" t="s">
        <v>180</v>
      </c>
      <c r="H369" s="62" t="s">
        <v>2042</v>
      </c>
      <c r="I369" s="64" t="s">
        <v>594</v>
      </c>
      <c r="J369" s="64" t="s">
        <v>4569</v>
      </c>
      <c r="K369" s="64">
        <v>2020</v>
      </c>
      <c r="L369" s="65">
        <v>465.41000000000008</v>
      </c>
      <c r="M369" s="66">
        <f t="shared" si="24"/>
        <v>0</v>
      </c>
      <c r="N369" s="65">
        <f>L369*M369</f>
        <v>0</v>
      </c>
      <c r="O369" s="108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</row>
    <row r="370" spans="1:85" s="34" customFormat="1" ht="47.25" x14ac:dyDescent="0.25">
      <c r="A370" s="62" t="s">
        <v>1627</v>
      </c>
      <c r="B370" s="64"/>
      <c r="C370" s="62" t="s">
        <v>882</v>
      </c>
      <c r="D370" s="84" t="s">
        <v>180</v>
      </c>
      <c r="E370" s="84" t="s">
        <v>181</v>
      </c>
      <c r="F370" s="123">
        <v>9</v>
      </c>
      <c r="G370" s="62" t="s">
        <v>180</v>
      </c>
      <c r="H370" s="62" t="s">
        <v>182</v>
      </c>
      <c r="I370" s="64" t="s">
        <v>594</v>
      </c>
      <c r="J370" s="64"/>
      <c r="K370" s="64">
        <v>2020</v>
      </c>
      <c r="L370" s="65">
        <v>465.41000000000008</v>
      </c>
      <c r="M370" s="66">
        <f t="shared" si="24"/>
        <v>0</v>
      </c>
      <c r="N370" s="65">
        <f>L370*M370</f>
        <v>0</v>
      </c>
      <c r="O370" s="108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</row>
    <row r="371" spans="1:85" s="30" customFormat="1" x14ac:dyDescent="0.25">
      <c r="A371" s="100" t="s">
        <v>2303</v>
      </c>
      <c r="B371" s="101"/>
      <c r="C371" s="102"/>
      <c r="D371" s="55"/>
      <c r="E371" s="55"/>
      <c r="F371" s="56"/>
      <c r="G371" s="103"/>
      <c r="H371" s="103"/>
      <c r="I371" s="104"/>
      <c r="J371" s="105"/>
      <c r="K371" s="106"/>
      <c r="L371" s="85"/>
      <c r="M371" s="66"/>
      <c r="N371" s="85"/>
      <c r="O371" s="22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</row>
    <row r="372" spans="1:85" s="30" customFormat="1" x14ac:dyDescent="0.25">
      <c r="A372" s="71" t="s">
        <v>2304</v>
      </c>
      <c r="B372" s="72"/>
      <c r="C372" s="73"/>
      <c r="D372" s="74"/>
      <c r="E372" s="60"/>
      <c r="F372" s="59"/>
      <c r="G372" s="109"/>
      <c r="H372" s="109"/>
      <c r="I372" s="78"/>
      <c r="J372" s="77"/>
      <c r="K372" s="78"/>
      <c r="L372" s="110"/>
      <c r="M372" s="66"/>
      <c r="N372" s="110"/>
      <c r="O372" s="23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</row>
    <row r="373" spans="1:85" ht="47.25" x14ac:dyDescent="0.25">
      <c r="A373" s="62" t="s">
        <v>1628</v>
      </c>
      <c r="B373" s="122"/>
      <c r="C373" s="84" t="s">
        <v>883</v>
      </c>
      <c r="D373" s="84" t="s">
        <v>184</v>
      </c>
      <c r="E373" s="84" t="s">
        <v>185</v>
      </c>
      <c r="F373" s="123">
        <v>5</v>
      </c>
      <c r="G373" s="81" t="s">
        <v>184</v>
      </c>
      <c r="H373" s="81" t="s">
        <v>370</v>
      </c>
      <c r="I373" s="64" t="s">
        <v>5060</v>
      </c>
      <c r="J373" s="64"/>
      <c r="K373" s="64">
        <v>2020</v>
      </c>
      <c r="L373" s="65">
        <v>464.31000000000006</v>
      </c>
      <c r="M373" s="66">
        <f t="shared" si="24"/>
        <v>0</v>
      </c>
      <c r="N373" s="83">
        <f t="shared" ref="N373:N380" si="28">L373*M373</f>
        <v>0</v>
      </c>
      <c r="O373" s="108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</row>
    <row r="374" spans="1:85" ht="47.25" x14ac:dyDescent="0.25">
      <c r="A374" s="62" t="s">
        <v>1629</v>
      </c>
      <c r="B374" s="122"/>
      <c r="C374" s="84" t="s">
        <v>884</v>
      </c>
      <c r="D374" s="84" t="s">
        <v>187</v>
      </c>
      <c r="E374" s="84" t="s">
        <v>185</v>
      </c>
      <c r="F374" s="123">
        <v>6</v>
      </c>
      <c r="G374" s="62" t="s">
        <v>1129</v>
      </c>
      <c r="H374" s="62" t="s">
        <v>378</v>
      </c>
      <c r="I374" s="64" t="s">
        <v>5060</v>
      </c>
      <c r="J374" s="64"/>
      <c r="K374" s="64">
        <v>2019</v>
      </c>
      <c r="L374" s="65">
        <v>464.31000000000006</v>
      </c>
      <c r="M374" s="66">
        <f t="shared" si="24"/>
        <v>0</v>
      </c>
      <c r="N374" s="65">
        <f t="shared" si="28"/>
        <v>0</v>
      </c>
      <c r="O374" s="108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</row>
    <row r="375" spans="1:85" ht="47.25" x14ac:dyDescent="0.25">
      <c r="A375" s="62" t="s">
        <v>1630</v>
      </c>
      <c r="B375" s="64"/>
      <c r="C375" s="62" t="s">
        <v>885</v>
      </c>
      <c r="D375" s="84" t="s">
        <v>1919</v>
      </c>
      <c r="E375" s="84" t="s">
        <v>185</v>
      </c>
      <c r="F375" s="123">
        <v>5</v>
      </c>
      <c r="G375" s="62" t="s">
        <v>1919</v>
      </c>
      <c r="H375" s="62" t="s">
        <v>2043</v>
      </c>
      <c r="I375" s="64" t="s">
        <v>595</v>
      </c>
      <c r="J375" s="64"/>
      <c r="K375" s="64">
        <v>2019</v>
      </c>
      <c r="L375" s="65">
        <v>390.39</v>
      </c>
      <c r="M375" s="66">
        <f t="shared" si="24"/>
        <v>0</v>
      </c>
      <c r="N375" s="65">
        <f t="shared" si="28"/>
        <v>0</v>
      </c>
      <c r="O375" s="108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</row>
    <row r="376" spans="1:85" ht="47.25" x14ac:dyDescent="0.25">
      <c r="A376" s="62" t="s">
        <v>1631</v>
      </c>
      <c r="B376" s="64"/>
      <c r="C376" s="62" t="s">
        <v>886</v>
      </c>
      <c r="D376" s="84" t="s">
        <v>1919</v>
      </c>
      <c r="E376" s="84" t="s">
        <v>185</v>
      </c>
      <c r="F376" s="123">
        <v>6</v>
      </c>
      <c r="G376" s="62" t="s">
        <v>1919</v>
      </c>
      <c r="H376" s="62" t="s">
        <v>2044</v>
      </c>
      <c r="I376" s="64" t="s">
        <v>595</v>
      </c>
      <c r="J376" s="64"/>
      <c r="K376" s="64">
        <v>2019</v>
      </c>
      <c r="L376" s="65">
        <v>390.39</v>
      </c>
      <c r="M376" s="66">
        <f t="shared" si="24"/>
        <v>0</v>
      </c>
      <c r="N376" s="65">
        <f t="shared" si="28"/>
        <v>0</v>
      </c>
      <c r="O376" s="108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</row>
    <row r="377" spans="1:85" ht="47.25" x14ac:dyDescent="0.25">
      <c r="A377" s="62" t="s">
        <v>1632</v>
      </c>
      <c r="B377" s="64"/>
      <c r="C377" s="62" t="s">
        <v>887</v>
      </c>
      <c r="D377" s="84" t="s">
        <v>188</v>
      </c>
      <c r="E377" s="84" t="s">
        <v>185</v>
      </c>
      <c r="F377" s="123">
        <v>5</v>
      </c>
      <c r="G377" s="62" t="s">
        <v>1920</v>
      </c>
      <c r="H377" s="62" t="s">
        <v>2043</v>
      </c>
      <c r="I377" s="64" t="s">
        <v>596</v>
      </c>
      <c r="J377" s="64" t="s">
        <v>4569</v>
      </c>
      <c r="K377" s="64">
        <v>2020</v>
      </c>
      <c r="L377" s="65">
        <v>453.31000000000006</v>
      </c>
      <c r="M377" s="66">
        <f t="shared" si="24"/>
        <v>0</v>
      </c>
      <c r="N377" s="65">
        <f t="shared" si="28"/>
        <v>0</v>
      </c>
      <c r="O377" s="108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</row>
    <row r="378" spans="1:85" ht="47.25" x14ac:dyDescent="0.25">
      <c r="A378" s="62" t="s">
        <v>1633</v>
      </c>
      <c r="B378" s="64"/>
      <c r="C378" s="62" t="s">
        <v>888</v>
      </c>
      <c r="D378" s="84" t="s">
        <v>188</v>
      </c>
      <c r="E378" s="84" t="s">
        <v>185</v>
      </c>
      <c r="F378" s="123">
        <v>6</v>
      </c>
      <c r="G378" s="62" t="s">
        <v>1920</v>
      </c>
      <c r="H378" s="62" t="s">
        <v>2044</v>
      </c>
      <c r="I378" s="64" t="s">
        <v>596</v>
      </c>
      <c r="J378" s="64" t="s">
        <v>4569</v>
      </c>
      <c r="K378" s="64">
        <v>2020</v>
      </c>
      <c r="L378" s="65">
        <v>453.31000000000006</v>
      </c>
      <c r="M378" s="66">
        <f t="shared" si="24"/>
        <v>0</v>
      </c>
      <c r="N378" s="65">
        <f t="shared" si="28"/>
        <v>0</v>
      </c>
      <c r="O378" s="108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</row>
    <row r="379" spans="1:85" ht="31.5" x14ac:dyDescent="0.25">
      <c r="A379" s="62" t="s">
        <v>1634</v>
      </c>
      <c r="B379" s="122"/>
      <c r="C379" s="84" t="s">
        <v>1130</v>
      </c>
      <c r="D379" s="62" t="s">
        <v>1132</v>
      </c>
      <c r="E379" s="84" t="s">
        <v>185</v>
      </c>
      <c r="F379" s="123">
        <v>5</v>
      </c>
      <c r="G379" s="62" t="s">
        <v>1132</v>
      </c>
      <c r="H379" s="62" t="s">
        <v>1133</v>
      </c>
      <c r="I379" s="64" t="s">
        <v>4874</v>
      </c>
      <c r="J379" s="64"/>
      <c r="K379" s="64">
        <v>2019</v>
      </c>
      <c r="L379" s="65">
        <v>356.95000000000005</v>
      </c>
      <c r="M379" s="66">
        <f t="shared" si="24"/>
        <v>0</v>
      </c>
      <c r="N379" s="65">
        <f t="shared" si="28"/>
        <v>0</v>
      </c>
      <c r="O379" s="108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</row>
    <row r="380" spans="1:85" ht="31.5" x14ac:dyDescent="0.25">
      <c r="A380" s="62" t="s">
        <v>1635</v>
      </c>
      <c r="B380" s="122"/>
      <c r="C380" s="84" t="s">
        <v>1131</v>
      </c>
      <c r="D380" s="62" t="s">
        <v>1132</v>
      </c>
      <c r="E380" s="84" t="s">
        <v>185</v>
      </c>
      <c r="F380" s="123">
        <v>6</v>
      </c>
      <c r="G380" s="68" t="s">
        <v>1132</v>
      </c>
      <c r="H380" s="68" t="s">
        <v>1134</v>
      </c>
      <c r="I380" s="64" t="s">
        <v>4874</v>
      </c>
      <c r="J380" s="64"/>
      <c r="K380" s="64">
        <v>2019</v>
      </c>
      <c r="L380" s="65">
        <v>356.95000000000005</v>
      </c>
      <c r="M380" s="66">
        <f t="shared" si="24"/>
        <v>0</v>
      </c>
      <c r="N380" s="70">
        <f t="shared" si="28"/>
        <v>0</v>
      </c>
      <c r="O380" s="108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</row>
    <row r="381" spans="1:85" s="30" customFormat="1" x14ac:dyDescent="0.25">
      <c r="A381" s="71" t="s">
        <v>2305</v>
      </c>
      <c r="B381" s="72"/>
      <c r="C381" s="73"/>
      <c r="D381" s="74"/>
      <c r="E381" s="60"/>
      <c r="F381" s="59"/>
      <c r="G381" s="75"/>
      <c r="H381" s="75"/>
      <c r="I381" s="76"/>
      <c r="J381" s="77"/>
      <c r="K381" s="78"/>
      <c r="L381" s="79"/>
      <c r="M381" s="66"/>
      <c r="N381" s="79"/>
      <c r="O381" s="23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</row>
    <row r="382" spans="1:85" ht="47.25" x14ac:dyDescent="0.25">
      <c r="A382" s="62" t="s">
        <v>1636</v>
      </c>
      <c r="B382" s="122"/>
      <c r="C382" s="84" t="s">
        <v>1135</v>
      </c>
      <c r="D382" s="81" t="s">
        <v>1129</v>
      </c>
      <c r="E382" s="84" t="s">
        <v>191</v>
      </c>
      <c r="F382" s="123">
        <v>7</v>
      </c>
      <c r="G382" s="81" t="s">
        <v>1129</v>
      </c>
      <c r="H382" s="81" t="s">
        <v>192</v>
      </c>
      <c r="I382" s="64" t="s">
        <v>5061</v>
      </c>
      <c r="J382" s="64"/>
      <c r="K382" s="64">
        <v>2019</v>
      </c>
      <c r="L382" s="65">
        <v>427.79000000000008</v>
      </c>
      <c r="M382" s="66">
        <f t="shared" si="24"/>
        <v>0</v>
      </c>
      <c r="N382" s="83">
        <f t="shared" ref="N382:N399" si="29">L382*M382</f>
        <v>0</v>
      </c>
      <c r="O382" s="108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</row>
    <row r="383" spans="1:85" ht="47.25" x14ac:dyDescent="0.25">
      <c r="A383" s="62" t="s">
        <v>1637</v>
      </c>
      <c r="B383" s="122"/>
      <c r="C383" s="84" t="s">
        <v>1136</v>
      </c>
      <c r="D383" s="81" t="s">
        <v>1129</v>
      </c>
      <c r="E383" s="84" t="s">
        <v>191</v>
      </c>
      <c r="F383" s="123">
        <v>8</v>
      </c>
      <c r="G383" s="62" t="s">
        <v>187</v>
      </c>
      <c r="H383" s="62" t="s">
        <v>194</v>
      </c>
      <c r="I383" s="64" t="s">
        <v>5061</v>
      </c>
      <c r="J383" s="64"/>
      <c r="K383" s="64">
        <v>2019</v>
      </c>
      <c r="L383" s="65">
        <v>427.79000000000008</v>
      </c>
      <c r="M383" s="66">
        <f t="shared" si="24"/>
        <v>0</v>
      </c>
      <c r="N383" s="65">
        <f t="shared" si="29"/>
        <v>0</v>
      </c>
      <c r="O383" s="108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</row>
    <row r="384" spans="1:85" ht="47.25" x14ac:dyDescent="0.25">
      <c r="A384" s="62" t="s">
        <v>1638</v>
      </c>
      <c r="B384" s="122"/>
      <c r="C384" s="84" t="s">
        <v>1137</v>
      </c>
      <c r="D384" s="81" t="s">
        <v>1129</v>
      </c>
      <c r="E384" s="84" t="s">
        <v>191</v>
      </c>
      <c r="F384" s="123">
        <v>9</v>
      </c>
      <c r="G384" s="62" t="s">
        <v>1129</v>
      </c>
      <c r="H384" s="62" t="s">
        <v>196</v>
      </c>
      <c r="I384" s="64" t="s">
        <v>5061</v>
      </c>
      <c r="J384" s="64"/>
      <c r="K384" s="64">
        <v>2019</v>
      </c>
      <c r="L384" s="65">
        <v>427.79000000000008</v>
      </c>
      <c r="M384" s="66">
        <f t="shared" si="24"/>
        <v>0</v>
      </c>
      <c r="N384" s="65">
        <f t="shared" si="29"/>
        <v>0</v>
      </c>
      <c r="O384" s="108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</row>
    <row r="385" spans="1:85" ht="47.25" x14ac:dyDescent="0.25">
      <c r="A385" s="62" t="s">
        <v>1639</v>
      </c>
      <c r="B385" s="64"/>
      <c r="C385" s="62" t="s">
        <v>889</v>
      </c>
      <c r="D385" s="84" t="s">
        <v>190</v>
      </c>
      <c r="E385" s="84" t="s">
        <v>191</v>
      </c>
      <c r="F385" s="123">
        <v>7</v>
      </c>
      <c r="G385" s="62" t="s">
        <v>190</v>
      </c>
      <c r="H385" s="62" t="s">
        <v>197</v>
      </c>
      <c r="I385" s="64" t="s">
        <v>597</v>
      </c>
      <c r="J385" s="64"/>
      <c r="K385" s="64">
        <v>2020</v>
      </c>
      <c r="L385" s="65">
        <v>413.49000000000007</v>
      </c>
      <c r="M385" s="66">
        <f t="shared" si="24"/>
        <v>0</v>
      </c>
      <c r="N385" s="65">
        <f t="shared" si="29"/>
        <v>0</v>
      </c>
      <c r="O385" s="108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</row>
    <row r="386" spans="1:85" ht="47.25" x14ac:dyDescent="0.25">
      <c r="A386" s="62" t="s">
        <v>1640</v>
      </c>
      <c r="B386" s="64"/>
      <c r="C386" s="62" t="s">
        <v>890</v>
      </c>
      <c r="D386" s="84" t="s">
        <v>190</v>
      </c>
      <c r="E386" s="84" t="s">
        <v>191</v>
      </c>
      <c r="F386" s="123">
        <v>8</v>
      </c>
      <c r="G386" s="62" t="s">
        <v>190</v>
      </c>
      <c r="H386" s="62" t="s">
        <v>198</v>
      </c>
      <c r="I386" s="64" t="s">
        <v>597</v>
      </c>
      <c r="J386" s="64"/>
      <c r="K386" s="64">
        <v>2019</v>
      </c>
      <c r="L386" s="65">
        <v>413.49000000000007</v>
      </c>
      <c r="M386" s="66">
        <f t="shared" si="24"/>
        <v>0</v>
      </c>
      <c r="N386" s="65">
        <f t="shared" si="29"/>
        <v>0</v>
      </c>
      <c r="O386" s="108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</row>
    <row r="387" spans="1:85" ht="47.25" x14ac:dyDescent="0.25">
      <c r="A387" s="62" t="s">
        <v>1641</v>
      </c>
      <c r="B387" s="64"/>
      <c r="C387" s="62" t="s">
        <v>891</v>
      </c>
      <c r="D387" s="84" t="s">
        <v>190</v>
      </c>
      <c r="E387" s="84" t="s">
        <v>191</v>
      </c>
      <c r="F387" s="123">
        <v>9</v>
      </c>
      <c r="G387" s="62" t="s">
        <v>190</v>
      </c>
      <c r="H387" s="62" t="s">
        <v>199</v>
      </c>
      <c r="I387" s="64" t="s">
        <v>597</v>
      </c>
      <c r="J387" s="64"/>
      <c r="K387" s="64">
        <v>2019</v>
      </c>
      <c r="L387" s="65">
        <v>413.49000000000007</v>
      </c>
      <c r="M387" s="66">
        <f t="shared" si="24"/>
        <v>0</v>
      </c>
      <c r="N387" s="65">
        <f t="shared" si="29"/>
        <v>0</v>
      </c>
      <c r="O387" s="108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</row>
    <row r="388" spans="1:85" ht="47.25" x14ac:dyDescent="0.25">
      <c r="A388" s="62" t="s">
        <v>222</v>
      </c>
      <c r="B388" s="64"/>
      <c r="C388" s="62" t="s">
        <v>892</v>
      </c>
      <c r="D388" s="62" t="s">
        <v>1921</v>
      </c>
      <c r="E388" s="84" t="s">
        <v>191</v>
      </c>
      <c r="F388" s="123">
        <v>7</v>
      </c>
      <c r="G388" s="62" t="s">
        <v>1921</v>
      </c>
      <c r="H388" s="62" t="s">
        <v>2045</v>
      </c>
      <c r="I388" s="64" t="s">
        <v>598</v>
      </c>
      <c r="J388" s="64"/>
      <c r="K388" s="64">
        <v>2019</v>
      </c>
      <c r="L388" s="65">
        <v>381.26000000000005</v>
      </c>
      <c r="M388" s="66">
        <f t="shared" si="24"/>
        <v>0</v>
      </c>
      <c r="N388" s="65">
        <f t="shared" si="29"/>
        <v>0</v>
      </c>
      <c r="O388" s="108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</row>
    <row r="389" spans="1:85" ht="47.25" x14ac:dyDescent="0.25">
      <c r="A389" s="62" t="s">
        <v>225</v>
      </c>
      <c r="B389" s="64"/>
      <c r="C389" s="62" t="s">
        <v>893</v>
      </c>
      <c r="D389" s="62" t="s">
        <v>1921</v>
      </c>
      <c r="E389" s="84" t="s">
        <v>191</v>
      </c>
      <c r="F389" s="123">
        <v>8</v>
      </c>
      <c r="G389" s="62" t="s">
        <v>1921</v>
      </c>
      <c r="H389" s="62" t="s">
        <v>2046</v>
      </c>
      <c r="I389" s="64" t="s">
        <v>598</v>
      </c>
      <c r="J389" s="64"/>
      <c r="K389" s="64">
        <v>2020</v>
      </c>
      <c r="L389" s="65">
        <v>381.26000000000005</v>
      </c>
      <c r="M389" s="66">
        <f t="shared" si="24"/>
        <v>0</v>
      </c>
      <c r="N389" s="65">
        <f t="shared" si="29"/>
        <v>0</v>
      </c>
      <c r="O389" s="108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</row>
    <row r="390" spans="1:85" ht="47.25" x14ac:dyDescent="0.25">
      <c r="A390" s="62" t="s">
        <v>227</v>
      </c>
      <c r="B390" s="64"/>
      <c r="C390" s="62" t="s">
        <v>894</v>
      </c>
      <c r="D390" s="62" t="s">
        <v>1921</v>
      </c>
      <c r="E390" s="84" t="s">
        <v>191</v>
      </c>
      <c r="F390" s="123">
        <v>9</v>
      </c>
      <c r="G390" s="62" t="s">
        <v>1921</v>
      </c>
      <c r="H390" s="62" t="s">
        <v>2047</v>
      </c>
      <c r="I390" s="64" t="s">
        <v>598</v>
      </c>
      <c r="J390" s="64"/>
      <c r="K390" s="64">
        <v>2019</v>
      </c>
      <c r="L390" s="65">
        <v>381.26000000000005</v>
      </c>
      <c r="M390" s="66">
        <f t="shared" si="24"/>
        <v>0</v>
      </c>
      <c r="N390" s="65">
        <f t="shared" si="29"/>
        <v>0</v>
      </c>
      <c r="O390" s="108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</row>
    <row r="391" spans="1:85" ht="78.75" x14ac:dyDescent="0.25">
      <c r="A391" s="62" t="s">
        <v>1642</v>
      </c>
      <c r="B391" s="64"/>
      <c r="C391" s="62" t="s">
        <v>895</v>
      </c>
      <c r="D391" s="84" t="s">
        <v>200</v>
      </c>
      <c r="E391" s="84" t="s">
        <v>191</v>
      </c>
      <c r="F391" s="123">
        <v>7</v>
      </c>
      <c r="G391" s="62" t="s">
        <v>391</v>
      </c>
      <c r="H391" s="62" t="s">
        <v>2048</v>
      </c>
      <c r="I391" s="64" t="s">
        <v>599</v>
      </c>
      <c r="J391" s="64" t="s">
        <v>4569</v>
      </c>
      <c r="K391" s="64">
        <v>2020</v>
      </c>
      <c r="L391" s="65">
        <v>467.3900000000001</v>
      </c>
      <c r="M391" s="66">
        <f t="shared" si="24"/>
        <v>0</v>
      </c>
      <c r="N391" s="65">
        <f t="shared" si="29"/>
        <v>0</v>
      </c>
      <c r="O391" s="108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</row>
    <row r="392" spans="1:85" ht="78.75" x14ac:dyDescent="0.25">
      <c r="A392" s="62" t="s">
        <v>1643</v>
      </c>
      <c r="B392" s="64"/>
      <c r="C392" s="62" t="s">
        <v>896</v>
      </c>
      <c r="D392" s="84" t="s">
        <v>200</v>
      </c>
      <c r="E392" s="84" t="s">
        <v>191</v>
      </c>
      <c r="F392" s="123">
        <v>8</v>
      </c>
      <c r="G392" s="62" t="s">
        <v>391</v>
      </c>
      <c r="H392" s="62" t="s">
        <v>2049</v>
      </c>
      <c r="I392" s="64" t="s">
        <v>599</v>
      </c>
      <c r="J392" s="64" t="s">
        <v>4569</v>
      </c>
      <c r="K392" s="64">
        <v>2020</v>
      </c>
      <c r="L392" s="65">
        <v>467.3900000000001</v>
      </c>
      <c r="M392" s="66">
        <f t="shared" si="24"/>
        <v>0</v>
      </c>
      <c r="N392" s="65">
        <f t="shared" si="29"/>
        <v>0</v>
      </c>
      <c r="O392" s="108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</row>
    <row r="393" spans="1:85" ht="78.75" x14ac:dyDescent="0.25">
      <c r="A393" s="62" t="s">
        <v>1644</v>
      </c>
      <c r="B393" s="64"/>
      <c r="C393" s="62" t="s">
        <v>897</v>
      </c>
      <c r="D393" s="84" t="s">
        <v>200</v>
      </c>
      <c r="E393" s="84" t="s">
        <v>191</v>
      </c>
      <c r="F393" s="123">
        <v>9</v>
      </c>
      <c r="G393" s="62" t="s">
        <v>391</v>
      </c>
      <c r="H393" s="62" t="s">
        <v>2050</v>
      </c>
      <c r="I393" s="64" t="s">
        <v>599</v>
      </c>
      <c r="J393" s="64"/>
      <c r="K393" s="64">
        <v>2020</v>
      </c>
      <c r="L393" s="65">
        <v>467.3900000000001</v>
      </c>
      <c r="M393" s="66">
        <f t="shared" si="24"/>
        <v>0</v>
      </c>
      <c r="N393" s="65">
        <f t="shared" si="29"/>
        <v>0</v>
      </c>
      <c r="O393" s="108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</row>
    <row r="394" spans="1:85" ht="47.25" x14ac:dyDescent="0.25">
      <c r="A394" s="62" t="s">
        <v>1648</v>
      </c>
      <c r="B394" s="122"/>
      <c r="C394" s="84" t="s">
        <v>1138</v>
      </c>
      <c r="D394" s="62" t="s">
        <v>1141</v>
      </c>
      <c r="E394" s="84" t="s">
        <v>2306</v>
      </c>
      <c r="F394" s="123">
        <v>7</v>
      </c>
      <c r="G394" s="62" t="s">
        <v>1141</v>
      </c>
      <c r="H394" s="62" t="s">
        <v>1142</v>
      </c>
      <c r="I394" s="64" t="s">
        <v>1145</v>
      </c>
      <c r="J394" s="64"/>
      <c r="K394" s="64">
        <v>2020</v>
      </c>
      <c r="L394" s="65">
        <v>410.96000000000004</v>
      </c>
      <c r="M394" s="66">
        <f t="shared" si="24"/>
        <v>0</v>
      </c>
      <c r="N394" s="65">
        <f t="shared" si="29"/>
        <v>0</v>
      </c>
      <c r="O394" s="108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</row>
    <row r="395" spans="1:85" ht="47.25" x14ac:dyDescent="0.25">
      <c r="A395" s="62" t="s">
        <v>1649</v>
      </c>
      <c r="B395" s="122"/>
      <c r="C395" s="84" t="s">
        <v>1139</v>
      </c>
      <c r="D395" s="62" t="s">
        <v>1141</v>
      </c>
      <c r="E395" s="84" t="s">
        <v>2306</v>
      </c>
      <c r="F395" s="123">
        <v>8</v>
      </c>
      <c r="G395" s="62" t="s">
        <v>1141</v>
      </c>
      <c r="H395" s="62" t="s">
        <v>1143</v>
      </c>
      <c r="I395" s="64" t="s">
        <v>1145</v>
      </c>
      <c r="J395" s="64"/>
      <c r="K395" s="64">
        <v>2020</v>
      </c>
      <c r="L395" s="65">
        <v>410.96000000000004</v>
      </c>
      <c r="M395" s="66">
        <f t="shared" si="24"/>
        <v>0</v>
      </c>
      <c r="N395" s="65">
        <f t="shared" si="29"/>
        <v>0</v>
      </c>
      <c r="O395" s="108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</row>
    <row r="396" spans="1:85" ht="47.25" x14ac:dyDescent="0.25">
      <c r="A396" s="62" t="s">
        <v>1650</v>
      </c>
      <c r="B396" s="122"/>
      <c r="C396" s="84" t="s">
        <v>1140</v>
      </c>
      <c r="D396" s="62" t="s">
        <v>1141</v>
      </c>
      <c r="E396" s="84" t="s">
        <v>2306</v>
      </c>
      <c r="F396" s="123">
        <v>9</v>
      </c>
      <c r="G396" s="68" t="s">
        <v>1141</v>
      </c>
      <c r="H396" s="68" t="s">
        <v>1144</v>
      </c>
      <c r="I396" s="69" t="s">
        <v>1145</v>
      </c>
      <c r="J396" s="64"/>
      <c r="K396" s="64">
        <v>2020</v>
      </c>
      <c r="L396" s="65">
        <v>410.96000000000004</v>
      </c>
      <c r="M396" s="66">
        <f t="shared" ref="M396:M459" si="30">SUM(P396:CG396)</f>
        <v>0</v>
      </c>
      <c r="N396" s="65">
        <f t="shared" si="29"/>
        <v>0</v>
      </c>
      <c r="O396" s="108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</row>
    <row r="397" spans="1:85" ht="63" x14ac:dyDescent="0.25">
      <c r="A397" s="62" t="s">
        <v>1645</v>
      </c>
      <c r="B397" s="64"/>
      <c r="C397" s="62" t="s">
        <v>898</v>
      </c>
      <c r="D397" s="62" t="s">
        <v>1920</v>
      </c>
      <c r="E397" s="84" t="s">
        <v>191</v>
      </c>
      <c r="F397" s="123">
        <v>7</v>
      </c>
      <c r="G397" s="62" t="s">
        <v>1920</v>
      </c>
      <c r="H397" s="62" t="s">
        <v>197</v>
      </c>
      <c r="I397" s="64" t="s">
        <v>600</v>
      </c>
      <c r="J397" s="64"/>
      <c r="K397" s="64">
        <v>2019</v>
      </c>
      <c r="L397" s="65">
        <v>429.7700000000001</v>
      </c>
      <c r="M397" s="66">
        <f t="shared" si="30"/>
        <v>0</v>
      </c>
      <c r="N397" s="65">
        <f t="shared" si="29"/>
        <v>0</v>
      </c>
      <c r="O397" s="108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</row>
    <row r="398" spans="1:85" ht="63" x14ac:dyDescent="0.25">
      <c r="A398" s="62" t="s">
        <v>1646</v>
      </c>
      <c r="B398" s="64"/>
      <c r="C398" s="62" t="s">
        <v>899</v>
      </c>
      <c r="D398" s="62" t="s">
        <v>1920</v>
      </c>
      <c r="E398" s="84" t="s">
        <v>191</v>
      </c>
      <c r="F398" s="123">
        <v>8</v>
      </c>
      <c r="G398" s="62" t="s">
        <v>1920</v>
      </c>
      <c r="H398" s="62" t="s">
        <v>198</v>
      </c>
      <c r="I398" s="64" t="s">
        <v>600</v>
      </c>
      <c r="J398" s="64"/>
      <c r="K398" s="64">
        <v>2019</v>
      </c>
      <c r="L398" s="65">
        <v>429.7700000000001</v>
      </c>
      <c r="M398" s="66">
        <f t="shared" si="30"/>
        <v>0</v>
      </c>
      <c r="N398" s="65">
        <f t="shared" si="29"/>
        <v>0</v>
      </c>
      <c r="O398" s="108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</row>
    <row r="399" spans="1:85" ht="63" x14ac:dyDescent="0.25">
      <c r="A399" s="62" t="s">
        <v>1647</v>
      </c>
      <c r="B399" s="64"/>
      <c r="C399" s="62" t="s">
        <v>900</v>
      </c>
      <c r="D399" s="62" t="s">
        <v>1920</v>
      </c>
      <c r="E399" s="84" t="s">
        <v>191</v>
      </c>
      <c r="F399" s="123">
        <v>9</v>
      </c>
      <c r="G399" s="62" t="s">
        <v>1920</v>
      </c>
      <c r="H399" s="62" t="s">
        <v>199</v>
      </c>
      <c r="I399" s="64" t="s">
        <v>600</v>
      </c>
      <c r="J399" s="64"/>
      <c r="K399" s="64">
        <v>2019</v>
      </c>
      <c r="L399" s="65">
        <v>429.7700000000001</v>
      </c>
      <c r="M399" s="66">
        <f t="shared" si="30"/>
        <v>0</v>
      </c>
      <c r="N399" s="70">
        <f t="shared" si="29"/>
        <v>0</v>
      </c>
      <c r="O399" s="108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</row>
    <row r="400" spans="1:85" s="30" customFormat="1" x14ac:dyDescent="0.25">
      <c r="A400" s="71" t="s">
        <v>2307</v>
      </c>
      <c r="B400" s="72"/>
      <c r="C400" s="73"/>
      <c r="D400" s="74"/>
      <c r="E400" s="60"/>
      <c r="F400" s="59"/>
      <c r="G400" s="75"/>
      <c r="H400" s="75"/>
      <c r="I400" s="76"/>
      <c r="J400" s="77"/>
      <c r="K400" s="78"/>
      <c r="L400" s="79"/>
      <c r="M400" s="66"/>
      <c r="N400" s="79"/>
      <c r="O400" s="23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</row>
    <row r="401" spans="1:85" ht="47.25" x14ac:dyDescent="0.25">
      <c r="A401" s="62" t="s">
        <v>1651</v>
      </c>
      <c r="B401" s="64"/>
      <c r="C401" s="62" t="s">
        <v>901</v>
      </c>
      <c r="D401" s="84" t="s">
        <v>209</v>
      </c>
      <c r="E401" s="84" t="s">
        <v>212</v>
      </c>
      <c r="F401" s="123" t="s">
        <v>215</v>
      </c>
      <c r="G401" s="81" t="s">
        <v>209</v>
      </c>
      <c r="H401" s="81" t="s">
        <v>210</v>
      </c>
      <c r="I401" s="82" t="s">
        <v>601</v>
      </c>
      <c r="J401" s="64" t="s">
        <v>4569</v>
      </c>
      <c r="K401" s="64">
        <v>2020</v>
      </c>
      <c r="L401" s="65">
        <v>480.70000000000005</v>
      </c>
      <c r="M401" s="66">
        <f t="shared" si="30"/>
        <v>0</v>
      </c>
      <c r="N401" s="83">
        <f t="shared" ref="N401:N408" si="31">L401*M401</f>
        <v>0</v>
      </c>
      <c r="O401" s="126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</row>
    <row r="402" spans="1:85" ht="31.5" x14ac:dyDescent="0.25">
      <c r="A402" s="62" t="s">
        <v>1652</v>
      </c>
      <c r="B402" s="122"/>
      <c r="C402" s="84" t="s">
        <v>1146</v>
      </c>
      <c r="D402" s="62" t="s">
        <v>1148</v>
      </c>
      <c r="E402" s="84" t="s">
        <v>212</v>
      </c>
      <c r="F402" s="123">
        <v>7</v>
      </c>
      <c r="G402" s="62" t="s">
        <v>1148</v>
      </c>
      <c r="H402" s="62" t="s">
        <v>213</v>
      </c>
      <c r="I402" s="64" t="s">
        <v>5062</v>
      </c>
      <c r="J402" s="64"/>
      <c r="K402" s="64">
        <v>2019</v>
      </c>
      <c r="L402" s="65">
        <v>393.47000000000008</v>
      </c>
      <c r="M402" s="66">
        <f t="shared" si="30"/>
        <v>0</v>
      </c>
      <c r="N402" s="65">
        <f t="shared" si="31"/>
        <v>0</v>
      </c>
      <c r="O402" s="126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</row>
    <row r="403" spans="1:85" ht="31.5" x14ac:dyDescent="0.25">
      <c r="A403" s="62" t="s">
        <v>1653</v>
      </c>
      <c r="B403" s="122"/>
      <c r="C403" s="84" t="s">
        <v>1147</v>
      </c>
      <c r="D403" s="62" t="s">
        <v>1148</v>
      </c>
      <c r="E403" s="84" t="s">
        <v>212</v>
      </c>
      <c r="F403" s="123">
        <v>8</v>
      </c>
      <c r="G403" s="62" t="s">
        <v>1148</v>
      </c>
      <c r="H403" s="62" t="s">
        <v>205</v>
      </c>
      <c r="I403" s="64" t="s">
        <v>5062</v>
      </c>
      <c r="J403" s="64"/>
      <c r="K403" s="64">
        <v>2019</v>
      </c>
      <c r="L403" s="65">
        <v>393.47000000000008</v>
      </c>
      <c r="M403" s="66">
        <f t="shared" si="30"/>
        <v>0</v>
      </c>
      <c r="N403" s="65">
        <f t="shared" si="31"/>
        <v>0</v>
      </c>
      <c r="O403" s="126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</row>
    <row r="404" spans="1:85" ht="31.5" x14ac:dyDescent="0.25">
      <c r="A404" s="62" t="s">
        <v>1654</v>
      </c>
      <c r="B404" s="122"/>
      <c r="C404" s="84" t="s">
        <v>4973</v>
      </c>
      <c r="D404" s="62" t="s">
        <v>1148</v>
      </c>
      <c r="E404" s="84" t="s">
        <v>212</v>
      </c>
      <c r="F404" s="123">
        <v>9</v>
      </c>
      <c r="G404" s="62" t="s">
        <v>1148</v>
      </c>
      <c r="H404" s="62" t="s">
        <v>5063</v>
      </c>
      <c r="I404" s="64" t="s">
        <v>5062</v>
      </c>
      <c r="J404" s="64"/>
      <c r="K404" s="64">
        <v>2019</v>
      </c>
      <c r="L404" s="65">
        <v>393.47000000000008</v>
      </c>
      <c r="M404" s="66">
        <f t="shared" si="30"/>
        <v>0</v>
      </c>
      <c r="N404" s="65">
        <f t="shared" si="31"/>
        <v>0</v>
      </c>
      <c r="O404" s="126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</row>
    <row r="405" spans="1:85" ht="69" customHeight="1" x14ac:dyDescent="0.25">
      <c r="A405" s="62" t="s">
        <v>1655</v>
      </c>
      <c r="B405" s="64"/>
      <c r="C405" s="62" t="s">
        <v>902</v>
      </c>
      <c r="D405" s="84" t="s">
        <v>211</v>
      </c>
      <c r="E405" s="84" t="s">
        <v>212</v>
      </c>
      <c r="F405" s="123">
        <v>7</v>
      </c>
      <c r="G405" s="62" t="s">
        <v>211</v>
      </c>
      <c r="H405" s="62" t="s">
        <v>202</v>
      </c>
      <c r="I405" s="64" t="s">
        <v>602</v>
      </c>
      <c r="J405" s="64"/>
      <c r="K405" s="64">
        <v>2020</v>
      </c>
      <c r="L405" s="65">
        <v>342.54000000000008</v>
      </c>
      <c r="M405" s="66">
        <f t="shared" si="30"/>
        <v>0</v>
      </c>
      <c r="N405" s="65">
        <f t="shared" si="31"/>
        <v>0</v>
      </c>
      <c r="O405" s="108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</row>
    <row r="406" spans="1:85" ht="70.5" customHeight="1" x14ac:dyDescent="0.25">
      <c r="A406" s="62" t="s">
        <v>1656</v>
      </c>
      <c r="B406" s="64"/>
      <c r="C406" s="62" t="s">
        <v>903</v>
      </c>
      <c r="D406" s="84" t="s">
        <v>211</v>
      </c>
      <c r="E406" s="84" t="s">
        <v>212</v>
      </c>
      <c r="F406" s="123">
        <v>8</v>
      </c>
      <c r="G406" s="62" t="s">
        <v>211</v>
      </c>
      <c r="H406" s="62" t="s">
        <v>204</v>
      </c>
      <c r="I406" s="64" t="s">
        <v>602</v>
      </c>
      <c r="J406" s="64"/>
      <c r="K406" s="64">
        <v>2020</v>
      </c>
      <c r="L406" s="65">
        <v>376.53000000000003</v>
      </c>
      <c r="M406" s="66">
        <f t="shared" si="30"/>
        <v>0</v>
      </c>
      <c r="N406" s="65">
        <f t="shared" si="31"/>
        <v>0</v>
      </c>
      <c r="O406" s="108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</row>
    <row r="407" spans="1:85" ht="70.5" customHeight="1" x14ac:dyDescent="0.25">
      <c r="A407" s="62" t="s">
        <v>1657</v>
      </c>
      <c r="B407" s="64"/>
      <c r="C407" s="62" t="s">
        <v>904</v>
      </c>
      <c r="D407" s="84" t="s">
        <v>211</v>
      </c>
      <c r="E407" s="84" t="s">
        <v>212</v>
      </c>
      <c r="F407" s="123">
        <v>9</v>
      </c>
      <c r="G407" s="62" t="s">
        <v>211</v>
      </c>
      <c r="H407" s="62" t="s">
        <v>207</v>
      </c>
      <c r="I407" s="64" t="s">
        <v>602</v>
      </c>
      <c r="J407" s="64"/>
      <c r="K407" s="64">
        <v>2019</v>
      </c>
      <c r="L407" s="65">
        <v>376.53000000000003</v>
      </c>
      <c r="M407" s="66">
        <f t="shared" si="30"/>
        <v>0</v>
      </c>
      <c r="N407" s="65">
        <f t="shared" si="31"/>
        <v>0</v>
      </c>
      <c r="O407" s="108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</row>
    <row r="408" spans="1:85" ht="30" customHeight="1" x14ac:dyDescent="0.25">
      <c r="A408" s="62" t="s">
        <v>1658</v>
      </c>
      <c r="B408" s="64"/>
      <c r="C408" s="62" t="s">
        <v>905</v>
      </c>
      <c r="D408" s="84" t="s">
        <v>214</v>
      </c>
      <c r="E408" s="84" t="s">
        <v>212</v>
      </c>
      <c r="F408" s="123" t="s">
        <v>215</v>
      </c>
      <c r="G408" s="68" t="s">
        <v>1279</v>
      </c>
      <c r="H408" s="68" t="s">
        <v>210</v>
      </c>
      <c r="I408" s="69" t="s">
        <v>603</v>
      </c>
      <c r="J408" s="64"/>
      <c r="K408" s="64">
        <v>2019</v>
      </c>
      <c r="L408" s="65">
        <v>447.37000000000006</v>
      </c>
      <c r="M408" s="66">
        <f t="shared" si="30"/>
        <v>0</v>
      </c>
      <c r="N408" s="70">
        <f t="shared" si="31"/>
        <v>0</v>
      </c>
      <c r="O408" s="108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</row>
    <row r="409" spans="1:85" s="30" customFormat="1" x14ac:dyDescent="0.25">
      <c r="A409" s="100" t="s">
        <v>2309</v>
      </c>
      <c r="B409" s="101"/>
      <c r="C409" s="102"/>
      <c r="D409" s="55"/>
      <c r="E409" s="55"/>
      <c r="F409" s="56"/>
      <c r="G409" s="103"/>
      <c r="H409" s="103"/>
      <c r="I409" s="104"/>
      <c r="J409" s="105"/>
      <c r="K409" s="106"/>
      <c r="L409" s="85"/>
      <c r="M409" s="66"/>
      <c r="N409" s="85"/>
      <c r="O409" s="22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</row>
    <row r="410" spans="1:85" s="30" customFormat="1" x14ac:dyDescent="0.25">
      <c r="A410" s="71" t="s">
        <v>216</v>
      </c>
      <c r="B410" s="72"/>
      <c r="C410" s="73"/>
      <c r="D410" s="74"/>
      <c r="E410" s="60"/>
      <c r="F410" s="59"/>
      <c r="G410" s="109"/>
      <c r="H410" s="109"/>
      <c r="I410" s="78"/>
      <c r="J410" s="77"/>
      <c r="K410" s="78"/>
      <c r="L410" s="110"/>
      <c r="M410" s="66"/>
      <c r="N410" s="110"/>
      <c r="O410" s="23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</row>
    <row r="411" spans="1:85" ht="47.25" x14ac:dyDescent="0.25">
      <c r="A411" s="62" t="s">
        <v>237</v>
      </c>
      <c r="B411" s="122"/>
      <c r="C411" s="84" t="s">
        <v>906</v>
      </c>
      <c r="D411" s="84" t="s">
        <v>217</v>
      </c>
      <c r="E411" s="84" t="s">
        <v>218</v>
      </c>
      <c r="F411" s="123">
        <v>7</v>
      </c>
      <c r="G411" s="81" t="s">
        <v>1149</v>
      </c>
      <c r="H411" s="81" t="s">
        <v>379</v>
      </c>
      <c r="I411" s="64" t="s">
        <v>5064</v>
      </c>
      <c r="J411" s="64"/>
      <c r="K411" s="82">
        <v>2019</v>
      </c>
      <c r="L411" s="65">
        <v>465.41000000000008</v>
      </c>
      <c r="M411" s="66">
        <f t="shared" si="30"/>
        <v>0</v>
      </c>
      <c r="N411" s="83">
        <f t="shared" ref="N411:N419" si="32">L411*M411</f>
        <v>0</v>
      </c>
      <c r="O411" s="108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</row>
    <row r="412" spans="1:85" ht="47.25" x14ac:dyDescent="0.25">
      <c r="A412" s="62" t="s">
        <v>239</v>
      </c>
      <c r="B412" s="122"/>
      <c r="C412" s="84" t="s">
        <v>907</v>
      </c>
      <c r="D412" s="84" t="s">
        <v>217</v>
      </c>
      <c r="E412" s="84" t="s">
        <v>218</v>
      </c>
      <c r="F412" s="123">
        <v>8</v>
      </c>
      <c r="G412" s="62" t="s">
        <v>1149</v>
      </c>
      <c r="H412" s="62" t="s">
        <v>371</v>
      </c>
      <c r="I412" s="64" t="s">
        <v>5064</v>
      </c>
      <c r="J412" s="64"/>
      <c r="K412" s="64">
        <v>2019</v>
      </c>
      <c r="L412" s="65">
        <v>465.41000000000008</v>
      </c>
      <c r="M412" s="66">
        <f t="shared" si="30"/>
        <v>0</v>
      </c>
      <c r="N412" s="65">
        <f t="shared" si="32"/>
        <v>0</v>
      </c>
      <c r="O412" s="108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</row>
    <row r="413" spans="1:85" ht="47.25" x14ac:dyDescent="0.25">
      <c r="A413" s="62" t="s">
        <v>241</v>
      </c>
      <c r="B413" s="122"/>
      <c r="C413" s="84" t="s">
        <v>908</v>
      </c>
      <c r="D413" s="84" t="s">
        <v>217</v>
      </c>
      <c r="E413" s="84" t="s">
        <v>218</v>
      </c>
      <c r="F413" s="123">
        <v>9</v>
      </c>
      <c r="G413" s="62" t="s">
        <v>1149</v>
      </c>
      <c r="H413" s="62" t="s">
        <v>380</v>
      </c>
      <c r="I413" s="64" t="s">
        <v>5064</v>
      </c>
      <c r="J413" s="64"/>
      <c r="K413" s="64">
        <v>2019</v>
      </c>
      <c r="L413" s="65">
        <v>465.41000000000008</v>
      </c>
      <c r="M413" s="66">
        <f t="shared" si="30"/>
        <v>0</v>
      </c>
      <c r="N413" s="65">
        <f t="shared" si="32"/>
        <v>0</v>
      </c>
      <c r="O413" s="108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</row>
    <row r="414" spans="1:85" ht="63" x14ac:dyDescent="0.25">
      <c r="A414" s="62" t="s">
        <v>1659</v>
      </c>
      <c r="B414" s="122"/>
      <c r="C414" s="84" t="s">
        <v>1150</v>
      </c>
      <c r="D414" s="62" t="s">
        <v>1153</v>
      </c>
      <c r="E414" s="84" t="s">
        <v>218</v>
      </c>
      <c r="F414" s="123">
        <v>7</v>
      </c>
      <c r="G414" s="62" t="s">
        <v>1153</v>
      </c>
      <c r="H414" s="62" t="s">
        <v>379</v>
      </c>
      <c r="I414" s="64" t="s">
        <v>1155</v>
      </c>
      <c r="J414" s="64"/>
      <c r="K414" s="64">
        <v>2019</v>
      </c>
      <c r="L414" s="65">
        <v>405.46000000000004</v>
      </c>
      <c r="M414" s="66">
        <f t="shared" si="30"/>
        <v>0</v>
      </c>
      <c r="N414" s="65">
        <f t="shared" si="32"/>
        <v>0</v>
      </c>
      <c r="O414" s="108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</row>
    <row r="415" spans="1:85" ht="63" x14ac:dyDescent="0.25">
      <c r="A415" s="62" t="s">
        <v>1660</v>
      </c>
      <c r="B415" s="122"/>
      <c r="C415" s="84" t="s">
        <v>1151</v>
      </c>
      <c r="D415" s="62" t="s">
        <v>1153</v>
      </c>
      <c r="E415" s="84" t="s">
        <v>218</v>
      </c>
      <c r="F415" s="123">
        <v>8</v>
      </c>
      <c r="G415" s="62" t="s">
        <v>1154</v>
      </c>
      <c r="H415" s="62" t="s">
        <v>371</v>
      </c>
      <c r="I415" s="64" t="s">
        <v>1155</v>
      </c>
      <c r="J415" s="64"/>
      <c r="K415" s="64">
        <v>2019</v>
      </c>
      <c r="L415" s="65">
        <v>405.46000000000004</v>
      </c>
      <c r="M415" s="66">
        <f t="shared" si="30"/>
        <v>0</v>
      </c>
      <c r="N415" s="65">
        <f t="shared" si="32"/>
        <v>0</v>
      </c>
      <c r="O415" s="108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</row>
    <row r="416" spans="1:85" ht="63" x14ac:dyDescent="0.25">
      <c r="A416" s="62" t="s">
        <v>1661</v>
      </c>
      <c r="B416" s="122"/>
      <c r="C416" s="84" t="s">
        <v>1152</v>
      </c>
      <c r="D416" s="62" t="s">
        <v>1153</v>
      </c>
      <c r="E416" s="84" t="s">
        <v>218</v>
      </c>
      <c r="F416" s="123">
        <v>9</v>
      </c>
      <c r="G416" s="62" t="s">
        <v>1154</v>
      </c>
      <c r="H416" s="62" t="s">
        <v>380</v>
      </c>
      <c r="I416" s="64" t="s">
        <v>1155</v>
      </c>
      <c r="J416" s="64"/>
      <c r="K416" s="64">
        <v>2019</v>
      </c>
      <c r="L416" s="65">
        <v>405.46000000000004</v>
      </c>
      <c r="M416" s="66">
        <f t="shared" si="30"/>
        <v>0</v>
      </c>
      <c r="N416" s="65">
        <f t="shared" si="32"/>
        <v>0</v>
      </c>
      <c r="O416" s="108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</row>
    <row r="417" spans="1:85" ht="36.75" customHeight="1" x14ac:dyDescent="0.25">
      <c r="A417" s="62" t="s">
        <v>1662</v>
      </c>
      <c r="B417" s="64"/>
      <c r="C417" s="62" t="s">
        <v>909</v>
      </c>
      <c r="D417" s="84" t="s">
        <v>219</v>
      </c>
      <c r="E417" s="84" t="s">
        <v>218</v>
      </c>
      <c r="F417" s="123">
        <v>7</v>
      </c>
      <c r="G417" s="62" t="s">
        <v>220</v>
      </c>
      <c r="H417" s="62" t="s">
        <v>379</v>
      </c>
      <c r="I417" s="64" t="s">
        <v>604</v>
      </c>
      <c r="J417" s="64"/>
      <c r="K417" s="64">
        <v>2019</v>
      </c>
      <c r="L417" s="65">
        <v>454.96000000000004</v>
      </c>
      <c r="M417" s="66">
        <f t="shared" si="30"/>
        <v>0</v>
      </c>
      <c r="N417" s="65">
        <f t="shared" si="32"/>
        <v>0</v>
      </c>
      <c r="O417" s="108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</row>
    <row r="418" spans="1:85" ht="36.75" customHeight="1" x14ac:dyDescent="0.25">
      <c r="A418" s="62" t="s">
        <v>1663</v>
      </c>
      <c r="B418" s="64"/>
      <c r="C418" s="62" t="s">
        <v>910</v>
      </c>
      <c r="D418" s="84" t="s">
        <v>219</v>
      </c>
      <c r="E418" s="84" t="s">
        <v>218</v>
      </c>
      <c r="F418" s="123">
        <v>8</v>
      </c>
      <c r="G418" s="62" t="s">
        <v>220</v>
      </c>
      <c r="H418" s="62" t="s">
        <v>371</v>
      </c>
      <c r="I418" s="64" t="s">
        <v>604</v>
      </c>
      <c r="J418" s="64"/>
      <c r="K418" s="64">
        <v>2019</v>
      </c>
      <c r="L418" s="65">
        <v>454.96000000000004</v>
      </c>
      <c r="M418" s="66">
        <f t="shared" si="30"/>
        <v>0</v>
      </c>
      <c r="N418" s="65">
        <f t="shared" si="32"/>
        <v>0</v>
      </c>
      <c r="O418" s="108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</row>
    <row r="419" spans="1:85" ht="36.75" customHeight="1" x14ac:dyDescent="0.25">
      <c r="A419" s="62" t="s">
        <v>1664</v>
      </c>
      <c r="B419" s="64"/>
      <c r="C419" s="62" t="s">
        <v>911</v>
      </c>
      <c r="D419" s="84" t="s">
        <v>219</v>
      </c>
      <c r="E419" s="84" t="s">
        <v>218</v>
      </c>
      <c r="F419" s="123">
        <v>9</v>
      </c>
      <c r="G419" s="68" t="s">
        <v>220</v>
      </c>
      <c r="H419" s="68" t="s">
        <v>380</v>
      </c>
      <c r="I419" s="69" t="s">
        <v>604</v>
      </c>
      <c r="J419" s="64"/>
      <c r="K419" s="64">
        <v>2019</v>
      </c>
      <c r="L419" s="65">
        <v>454.96000000000004</v>
      </c>
      <c r="M419" s="66">
        <f t="shared" si="30"/>
        <v>0</v>
      </c>
      <c r="N419" s="70">
        <f t="shared" si="32"/>
        <v>0</v>
      </c>
      <c r="O419" s="108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</row>
    <row r="420" spans="1:85" s="30" customFormat="1" x14ac:dyDescent="0.25">
      <c r="A420" s="71" t="s">
        <v>221</v>
      </c>
      <c r="B420" s="72"/>
      <c r="C420" s="73"/>
      <c r="D420" s="74"/>
      <c r="E420" s="60"/>
      <c r="F420" s="59"/>
      <c r="G420" s="75"/>
      <c r="H420" s="75"/>
      <c r="I420" s="76"/>
      <c r="J420" s="77"/>
      <c r="K420" s="78"/>
      <c r="L420" s="79"/>
      <c r="M420" s="66"/>
      <c r="N420" s="79"/>
      <c r="O420" s="23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</row>
    <row r="421" spans="1:85" ht="78.75" x14ac:dyDescent="0.25">
      <c r="A421" s="62" t="s">
        <v>1665</v>
      </c>
      <c r="B421" s="64"/>
      <c r="C421" s="62" t="s">
        <v>912</v>
      </c>
      <c r="D421" s="84" t="s">
        <v>223</v>
      </c>
      <c r="E421" s="84" t="s">
        <v>224</v>
      </c>
      <c r="F421" s="123" t="s">
        <v>168</v>
      </c>
      <c r="G421" s="81" t="s">
        <v>223</v>
      </c>
      <c r="H421" s="81" t="s">
        <v>2051</v>
      </c>
      <c r="I421" s="82" t="s">
        <v>605</v>
      </c>
      <c r="J421" s="64" t="s">
        <v>4569</v>
      </c>
      <c r="K421" s="64">
        <v>2020</v>
      </c>
      <c r="L421" s="65">
        <v>438.0200000000001</v>
      </c>
      <c r="M421" s="66">
        <f t="shared" si="30"/>
        <v>0</v>
      </c>
      <c r="N421" s="83">
        <f t="shared" ref="N421:N429" si="33">L421*M421</f>
        <v>0</v>
      </c>
      <c r="O421" s="108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</row>
    <row r="422" spans="1:85" ht="63" x14ac:dyDescent="0.25">
      <c r="A422" s="62" t="s">
        <v>1666</v>
      </c>
      <c r="B422" s="64"/>
      <c r="C422" s="62" t="s">
        <v>913</v>
      </c>
      <c r="D422" s="84" t="s">
        <v>226</v>
      </c>
      <c r="E422" s="84" t="s">
        <v>224</v>
      </c>
      <c r="F422" s="123">
        <v>7</v>
      </c>
      <c r="G422" s="62" t="s">
        <v>1922</v>
      </c>
      <c r="H422" s="62" t="s">
        <v>372</v>
      </c>
      <c r="I422" s="64" t="s">
        <v>605</v>
      </c>
      <c r="J422" s="64" t="s">
        <v>4569</v>
      </c>
      <c r="K422" s="64">
        <v>2020</v>
      </c>
      <c r="L422" s="65">
        <v>444.07000000000011</v>
      </c>
      <c r="M422" s="66">
        <f t="shared" si="30"/>
        <v>0</v>
      </c>
      <c r="N422" s="65">
        <f t="shared" si="33"/>
        <v>0</v>
      </c>
      <c r="O422" s="108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</row>
    <row r="423" spans="1:85" ht="63" x14ac:dyDescent="0.25">
      <c r="A423" s="62" t="s">
        <v>1667</v>
      </c>
      <c r="B423" s="64"/>
      <c r="C423" s="62" t="s">
        <v>914</v>
      </c>
      <c r="D423" s="84" t="s">
        <v>228</v>
      </c>
      <c r="E423" s="84" t="s">
        <v>224</v>
      </c>
      <c r="F423" s="123">
        <v>8</v>
      </c>
      <c r="G423" s="62" t="s">
        <v>1923</v>
      </c>
      <c r="H423" s="62" t="s">
        <v>381</v>
      </c>
      <c r="I423" s="64" t="s">
        <v>605</v>
      </c>
      <c r="J423" s="64" t="s">
        <v>4569</v>
      </c>
      <c r="K423" s="64">
        <v>2020</v>
      </c>
      <c r="L423" s="65">
        <v>444.07000000000011</v>
      </c>
      <c r="M423" s="66">
        <f t="shared" si="30"/>
        <v>0</v>
      </c>
      <c r="N423" s="65">
        <f t="shared" si="33"/>
        <v>0</v>
      </c>
      <c r="O423" s="108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</row>
    <row r="424" spans="1:85" ht="78.75" x14ac:dyDescent="0.25">
      <c r="A424" s="62" t="s">
        <v>1668</v>
      </c>
      <c r="B424" s="64"/>
      <c r="C424" s="62" t="s">
        <v>915</v>
      </c>
      <c r="D424" s="84" t="s">
        <v>229</v>
      </c>
      <c r="E424" s="84" t="s">
        <v>224</v>
      </c>
      <c r="F424" s="123">
        <v>9</v>
      </c>
      <c r="G424" s="62" t="s">
        <v>1924</v>
      </c>
      <c r="H424" s="62" t="s">
        <v>230</v>
      </c>
      <c r="I424" s="64" t="s">
        <v>605</v>
      </c>
      <c r="J424" s="64"/>
      <c r="K424" s="64">
        <v>2020</v>
      </c>
      <c r="L424" s="65">
        <v>444.07000000000011</v>
      </c>
      <c r="M424" s="66">
        <f t="shared" si="30"/>
        <v>0</v>
      </c>
      <c r="N424" s="65">
        <f t="shared" si="33"/>
        <v>0</v>
      </c>
      <c r="O424" s="108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</row>
    <row r="425" spans="1:85" ht="47.25" x14ac:dyDescent="0.25">
      <c r="A425" s="62" t="s">
        <v>1669</v>
      </c>
      <c r="B425" s="122"/>
      <c r="C425" s="84" t="s">
        <v>1156</v>
      </c>
      <c r="D425" s="62" t="s">
        <v>1161</v>
      </c>
      <c r="E425" s="84" t="s">
        <v>224</v>
      </c>
      <c r="F425" s="123">
        <v>5</v>
      </c>
      <c r="G425" s="62" t="s">
        <v>1161</v>
      </c>
      <c r="H425" s="62" t="s">
        <v>1164</v>
      </c>
      <c r="I425" s="64" t="s">
        <v>1167</v>
      </c>
      <c r="J425" s="64"/>
      <c r="K425" s="64">
        <v>2020</v>
      </c>
      <c r="L425" s="65">
        <v>404.58000000000004</v>
      </c>
      <c r="M425" s="66">
        <f t="shared" si="30"/>
        <v>0</v>
      </c>
      <c r="N425" s="65">
        <f t="shared" si="33"/>
        <v>0</v>
      </c>
      <c r="O425" s="108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</row>
    <row r="426" spans="1:85" ht="47.25" x14ac:dyDescent="0.25">
      <c r="A426" s="62" t="s">
        <v>1670</v>
      </c>
      <c r="B426" s="122"/>
      <c r="C426" s="84" t="s">
        <v>1157</v>
      </c>
      <c r="D426" s="62" t="s">
        <v>1161</v>
      </c>
      <c r="E426" s="84" t="s">
        <v>224</v>
      </c>
      <c r="F426" s="123">
        <v>6</v>
      </c>
      <c r="G426" s="62" t="s">
        <v>1161</v>
      </c>
      <c r="H426" s="62" t="s">
        <v>1165</v>
      </c>
      <c r="I426" s="64" t="s">
        <v>1167</v>
      </c>
      <c r="J426" s="64"/>
      <c r="K426" s="64">
        <v>2020</v>
      </c>
      <c r="L426" s="65">
        <v>404.58000000000004</v>
      </c>
      <c r="M426" s="66">
        <f t="shared" si="30"/>
        <v>0</v>
      </c>
      <c r="N426" s="65">
        <f t="shared" si="33"/>
        <v>0</v>
      </c>
      <c r="O426" s="108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</row>
    <row r="427" spans="1:85" ht="47.25" x14ac:dyDescent="0.25">
      <c r="A427" s="62" t="s">
        <v>1671</v>
      </c>
      <c r="B427" s="122"/>
      <c r="C427" s="84" t="s">
        <v>1158</v>
      </c>
      <c r="D427" s="62" t="s">
        <v>1162</v>
      </c>
      <c r="E427" s="84" t="s">
        <v>224</v>
      </c>
      <c r="F427" s="123">
        <v>7</v>
      </c>
      <c r="G427" s="62" t="s">
        <v>1162</v>
      </c>
      <c r="H427" s="62" t="s">
        <v>372</v>
      </c>
      <c r="I427" s="64" t="s">
        <v>1167</v>
      </c>
      <c r="J427" s="64"/>
      <c r="K427" s="64">
        <v>2019</v>
      </c>
      <c r="L427" s="65">
        <v>405.46000000000004</v>
      </c>
      <c r="M427" s="66">
        <f t="shared" si="30"/>
        <v>0</v>
      </c>
      <c r="N427" s="65">
        <f t="shared" si="33"/>
        <v>0</v>
      </c>
      <c r="O427" s="108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</row>
    <row r="428" spans="1:85" ht="47.25" x14ac:dyDescent="0.25">
      <c r="A428" s="62" t="s">
        <v>1672</v>
      </c>
      <c r="B428" s="122"/>
      <c r="C428" s="84" t="s">
        <v>1159</v>
      </c>
      <c r="D428" s="62" t="s">
        <v>1163</v>
      </c>
      <c r="E428" s="84" t="s">
        <v>224</v>
      </c>
      <c r="F428" s="123">
        <v>8</v>
      </c>
      <c r="G428" s="62" t="s">
        <v>1163</v>
      </c>
      <c r="H428" s="62" t="s">
        <v>1166</v>
      </c>
      <c r="I428" s="64" t="s">
        <v>1167</v>
      </c>
      <c r="J428" s="64"/>
      <c r="K428" s="64">
        <v>2020</v>
      </c>
      <c r="L428" s="65">
        <v>405.46000000000004</v>
      </c>
      <c r="M428" s="66">
        <f t="shared" si="30"/>
        <v>0</v>
      </c>
      <c r="N428" s="65">
        <f t="shared" si="33"/>
        <v>0</v>
      </c>
      <c r="O428" s="108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</row>
    <row r="429" spans="1:85" ht="47.25" x14ac:dyDescent="0.25">
      <c r="A429" s="62" t="s">
        <v>1673</v>
      </c>
      <c r="B429" s="122"/>
      <c r="C429" s="84" t="s">
        <v>1160</v>
      </c>
      <c r="D429" s="68" t="s">
        <v>5065</v>
      </c>
      <c r="E429" s="84" t="s">
        <v>224</v>
      </c>
      <c r="F429" s="123">
        <v>9</v>
      </c>
      <c r="G429" s="68" t="s">
        <v>5065</v>
      </c>
      <c r="H429" s="68" t="s">
        <v>230</v>
      </c>
      <c r="I429" s="69" t="s">
        <v>1167</v>
      </c>
      <c r="J429" s="64"/>
      <c r="K429" s="64">
        <v>2019</v>
      </c>
      <c r="L429" s="65">
        <v>405.46000000000004</v>
      </c>
      <c r="M429" s="66">
        <f t="shared" si="30"/>
        <v>0</v>
      </c>
      <c r="N429" s="70">
        <f t="shared" si="33"/>
        <v>0</v>
      </c>
      <c r="O429" s="108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</row>
    <row r="430" spans="1:85" s="30" customFormat="1" x14ac:dyDescent="0.25">
      <c r="A430" s="71" t="s">
        <v>231</v>
      </c>
      <c r="B430" s="72"/>
      <c r="C430" s="73"/>
      <c r="D430" s="74"/>
      <c r="E430" s="60"/>
      <c r="F430" s="59"/>
      <c r="G430" s="75"/>
      <c r="H430" s="75"/>
      <c r="I430" s="76"/>
      <c r="J430" s="77"/>
      <c r="K430" s="78"/>
      <c r="L430" s="79"/>
      <c r="M430" s="66"/>
      <c r="N430" s="79"/>
      <c r="O430" s="23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</row>
    <row r="431" spans="1:85" ht="47.25" x14ac:dyDescent="0.25">
      <c r="A431" s="62" t="s">
        <v>1674</v>
      </c>
      <c r="B431" s="122"/>
      <c r="C431" s="84" t="s">
        <v>1168</v>
      </c>
      <c r="D431" s="81" t="s">
        <v>1170</v>
      </c>
      <c r="E431" s="84" t="s">
        <v>233</v>
      </c>
      <c r="F431" s="123">
        <v>8</v>
      </c>
      <c r="G431" s="81" t="s">
        <v>1170</v>
      </c>
      <c r="H431" s="81" t="s">
        <v>1171</v>
      </c>
      <c r="I431" s="82" t="s">
        <v>1173</v>
      </c>
      <c r="J431" s="64"/>
      <c r="K431" s="64">
        <v>2020</v>
      </c>
      <c r="L431" s="65">
        <v>399.5200000000001</v>
      </c>
      <c r="M431" s="66">
        <f t="shared" si="30"/>
        <v>0</v>
      </c>
      <c r="N431" s="83">
        <f t="shared" ref="N431:N436" si="34">L431*M431</f>
        <v>0</v>
      </c>
      <c r="O431" s="108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</row>
    <row r="432" spans="1:85" ht="47.25" x14ac:dyDescent="0.25">
      <c r="A432" s="62" t="s">
        <v>1675</v>
      </c>
      <c r="B432" s="122"/>
      <c r="C432" s="84" t="s">
        <v>1169</v>
      </c>
      <c r="D432" s="62" t="s">
        <v>1170</v>
      </c>
      <c r="E432" s="84" t="s">
        <v>233</v>
      </c>
      <c r="F432" s="123">
        <v>9</v>
      </c>
      <c r="G432" s="62" t="s">
        <v>1170</v>
      </c>
      <c r="H432" s="62" t="s">
        <v>1172</v>
      </c>
      <c r="I432" s="64" t="s">
        <v>1173</v>
      </c>
      <c r="J432" s="64"/>
      <c r="K432" s="64">
        <v>2020</v>
      </c>
      <c r="L432" s="65">
        <v>399.5200000000001</v>
      </c>
      <c r="M432" s="66">
        <f t="shared" si="30"/>
        <v>0</v>
      </c>
      <c r="N432" s="65">
        <f t="shared" si="34"/>
        <v>0</v>
      </c>
      <c r="O432" s="108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</row>
    <row r="433" spans="1:85" ht="30" customHeight="1" x14ac:dyDescent="0.25">
      <c r="A433" s="62" t="s">
        <v>1676</v>
      </c>
      <c r="B433" s="122"/>
      <c r="C433" s="84" t="s">
        <v>916</v>
      </c>
      <c r="D433" s="84" t="s">
        <v>232</v>
      </c>
      <c r="E433" s="84" t="s">
        <v>233</v>
      </c>
      <c r="F433" s="123">
        <v>8</v>
      </c>
      <c r="G433" s="62" t="s">
        <v>232</v>
      </c>
      <c r="H433" s="62" t="s">
        <v>373</v>
      </c>
      <c r="I433" s="64" t="s">
        <v>5066</v>
      </c>
      <c r="J433" s="64"/>
      <c r="K433" s="64">
        <v>2019</v>
      </c>
      <c r="L433" s="65">
        <v>465.41000000000008</v>
      </c>
      <c r="M433" s="66">
        <f t="shared" si="30"/>
        <v>0</v>
      </c>
      <c r="N433" s="65">
        <f t="shared" si="34"/>
        <v>0</v>
      </c>
      <c r="O433" s="108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</row>
    <row r="434" spans="1:85" ht="30" customHeight="1" x14ac:dyDescent="0.25">
      <c r="A434" s="62" t="s">
        <v>1677</v>
      </c>
      <c r="B434" s="122"/>
      <c r="C434" s="84" t="s">
        <v>917</v>
      </c>
      <c r="D434" s="84" t="s">
        <v>232</v>
      </c>
      <c r="E434" s="84" t="s">
        <v>233</v>
      </c>
      <c r="F434" s="123">
        <v>9</v>
      </c>
      <c r="G434" s="62" t="s">
        <v>232</v>
      </c>
      <c r="H434" s="62" t="s">
        <v>382</v>
      </c>
      <c r="I434" s="64" t="s">
        <v>5066</v>
      </c>
      <c r="J434" s="64"/>
      <c r="K434" s="64">
        <v>2020</v>
      </c>
      <c r="L434" s="65">
        <v>465.41000000000008</v>
      </c>
      <c r="M434" s="66">
        <f t="shared" si="30"/>
        <v>0</v>
      </c>
      <c r="N434" s="65">
        <f t="shared" si="34"/>
        <v>0</v>
      </c>
      <c r="O434" s="108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</row>
    <row r="435" spans="1:85" ht="31.5" x14ac:dyDescent="0.25">
      <c r="A435" s="62" t="s">
        <v>1678</v>
      </c>
      <c r="B435" s="64"/>
      <c r="C435" s="62" t="s">
        <v>918</v>
      </c>
      <c r="D435" s="84" t="s">
        <v>234</v>
      </c>
      <c r="E435" s="84" t="s">
        <v>233</v>
      </c>
      <c r="F435" s="123">
        <v>8</v>
      </c>
      <c r="G435" s="62" t="s">
        <v>234</v>
      </c>
      <c r="H435" s="62" t="s">
        <v>1171</v>
      </c>
      <c r="I435" s="64" t="s">
        <v>606</v>
      </c>
      <c r="J435" s="64" t="s">
        <v>4569</v>
      </c>
      <c r="K435" s="64">
        <v>2020</v>
      </c>
      <c r="L435" s="65">
        <v>458.81000000000006</v>
      </c>
      <c r="M435" s="66">
        <f t="shared" si="30"/>
        <v>0</v>
      </c>
      <c r="N435" s="65">
        <f t="shared" si="34"/>
        <v>0</v>
      </c>
      <c r="O435" s="108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</row>
    <row r="436" spans="1:85" ht="31.5" x14ac:dyDescent="0.25">
      <c r="A436" s="62" t="s">
        <v>1679</v>
      </c>
      <c r="B436" s="64"/>
      <c r="C436" s="62" t="s">
        <v>919</v>
      </c>
      <c r="D436" s="84" t="s">
        <v>234</v>
      </c>
      <c r="E436" s="84" t="s">
        <v>233</v>
      </c>
      <c r="F436" s="123">
        <v>9</v>
      </c>
      <c r="G436" s="68" t="s">
        <v>234</v>
      </c>
      <c r="H436" s="68" t="s">
        <v>1172</v>
      </c>
      <c r="I436" s="69" t="s">
        <v>606</v>
      </c>
      <c r="J436" s="64" t="s">
        <v>4569</v>
      </c>
      <c r="K436" s="64">
        <v>2019</v>
      </c>
      <c r="L436" s="65">
        <v>458.81000000000006</v>
      </c>
      <c r="M436" s="66">
        <f t="shared" si="30"/>
        <v>0</v>
      </c>
      <c r="N436" s="70">
        <f t="shared" si="34"/>
        <v>0</v>
      </c>
      <c r="O436" s="108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</row>
    <row r="437" spans="1:85" s="30" customFormat="1" x14ac:dyDescent="0.25">
      <c r="A437" s="100" t="s">
        <v>235</v>
      </c>
      <c r="B437" s="101"/>
      <c r="C437" s="102"/>
      <c r="D437" s="55"/>
      <c r="E437" s="55"/>
      <c r="F437" s="56"/>
      <c r="G437" s="103"/>
      <c r="H437" s="103"/>
      <c r="I437" s="104"/>
      <c r="J437" s="105"/>
      <c r="K437" s="106"/>
      <c r="L437" s="85"/>
      <c r="M437" s="66"/>
      <c r="N437" s="85"/>
      <c r="O437" s="22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</row>
    <row r="438" spans="1:85" s="30" customFormat="1" x14ac:dyDescent="0.25">
      <c r="A438" s="71" t="s">
        <v>236</v>
      </c>
      <c r="B438" s="72"/>
      <c r="C438" s="73"/>
      <c r="D438" s="74"/>
      <c r="E438" s="60"/>
      <c r="F438" s="59"/>
      <c r="G438" s="109"/>
      <c r="H438" s="109"/>
      <c r="I438" s="78"/>
      <c r="J438" s="77"/>
      <c r="K438" s="78"/>
      <c r="L438" s="110"/>
      <c r="M438" s="66"/>
      <c r="N438" s="110"/>
      <c r="O438" s="23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</row>
    <row r="439" spans="1:85" ht="51" customHeight="1" x14ac:dyDescent="0.25">
      <c r="A439" s="62" t="s">
        <v>1680</v>
      </c>
      <c r="B439" s="64"/>
      <c r="C439" s="62" t="s">
        <v>2297</v>
      </c>
      <c r="D439" s="107" t="s">
        <v>238</v>
      </c>
      <c r="E439" s="107" t="s">
        <v>93</v>
      </c>
      <c r="F439" s="108">
        <v>5</v>
      </c>
      <c r="G439" s="81" t="s">
        <v>238</v>
      </c>
      <c r="H439" s="81" t="s">
        <v>2052</v>
      </c>
      <c r="I439" s="82" t="s">
        <v>607</v>
      </c>
      <c r="J439" s="64" t="s">
        <v>4569</v>
      </c>
      <c r="K439" s="64">
        <v>2020</v>
      </c>
      <c r="L439" s="65">
        <v>429.88000000000005</v>
      </c>
      <c r="M439" s="66">
        <f t="shared" si="30"/>
        <v>0</v>
      </c>
      <c r="N439" s="83">
        <f t="shared" ref="N439:N446" si="35">L439*M439</f>
        <v>0</v>
      </c>
      <c r="O439" s="108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</row>
    <row r="440" spans="1:85" ht="51" customHeight="1" x14ac:dyDescent="0.25">
      <c r="A440" s="62" t="s">
        <v>1681</v>
      </c>
      <c r="B440" s="64"/>
      <c r="C440" s="62" t="s">
        <v>2274</v>
      </c>
      <c r="D440" s="107" t="s">
        <v>240</v>
      </c>
      <c r="E440" s="107" t="s">
        <v>93</v>
      </c>
      <c r="F440" s="108">
        <v>6</v>
      </c>
      <c r="G440" s="62" t="s">
        <v>240</v>
      </c>
      <c r="H440" s="62" t="s">
        <v>2053</v>
      </c>
      <c r="I440" s="64" t="s">
        <v>607</v>
      </c>
      <c r="J440" s="64" t="s">
        <v>4569</v>
      </c>
      <c r="K440" s="64">
        <v>2020</v>
      </c>
      <c r="L440" s="65">
        <v>446.16000000000008</v>
      </c>
      <c r="M440" s="66">
        <f t="shared" si="30"/>
        <v>0</v>
      </c>
      <c r="N440" s="65">
        <f t="shared" si="35"/>
        <v>0</v>
      </c>
      <c r="O440" s="108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</row>
    <row r="441" spans="1:85" ht="51" customHeight="1" x14ac:dyDescent="0.25">
      <c r="A441" s="62" t="s">
        <v>1682</v>
      </c>
      <c r="B441" s="64"/>
      <c r="C441" s="62" t="s">
        <v>2275</v>
      </c>
      <c r="D441" s="107" t="s">
        <v>242</v>
      </c>
      <c r="E441" s="107" t="s">
        <v>93</v>
      </c>
      <c r="F441" s="108">
        <v>7</v>
      </c>
      <c r="G441" s="62" t="s">
        <v>1925</v>
      </c>
      <c r="H441" s="62" t="s">
        <v>243</v>
      </c>
      <c r="I441" s="64" t="s">
        <v>607</v>
      </c>
      <c r="J441" s="64" t="s">
        <v>4569</v>
      </c>
      <c r="K441" s="64">
        <v>2020</v>
      </c>
      <c r="L441" s="65">
        <v>447.04000000000008</v>
      </c>
      <c r="M441" s="66">
        <f t="shared" si="30"/>
        <v>0</v>
      </c>
      <c r="N441" s="65">
        <f t="shared" si="35"/>
        <v>0</v>
      </c>
      <c r="O441" s="108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</row>
    <row r="442" spans="1:85" ht="51" customHeight="1" x14ac:dyDescent="0.25">
      <c r="A442" s="62" t="s">
        <v>1683</v>
      </c>
      <c r="B442" s="64"/>
      <c r="C442" s="62" t="s">
        <v>2276</v>
      </c>
      <c r="D442" s="107" t="s">
        <v>244</v>
      </c>
      <c r="E442" s="107" t="s">
        <v>93</v>
      </c>
      <c r="F442" s="108">
        <v>8</v>
      </c>
      <c r="G442" s="62" t="s">
        <v>1926</v>
      </c>
      <c r="H442" s="62" t="s">
        <v>2054</v>
      </c>
      <c r="I442" s="64" t="s">
        <v>607</v>
      </c>
      <c r="J442" s="64" t="s">
        <v>4569</v>
      </c>
      <c r="K442" s="64">
        <v>2020</v>
      </c>
      <c r="L442" s="65">
        <v>447.04000000000008</v>
      </c>
      <c r="M442" s="66">
        <f t="shared" si="30"/>
        <v>0</v>
      </c>
      <c r="N442" s="65">
        <f t="shared" si="35"/>
        <v>0</v>
      </c>
      <c r="O442" s="108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</row>
    <row r="443" spans="1:85" ht="78.75" x14ac:dyDescent="0.25">
      <c r="A443" s="62" t="s">
        <v>1684</v>
      </c>
      <c r="B443" s="64"/>
      <c r="C443" s="62" t="s">
        <v>2277</v>
      </c>
      <c r="D443" s="62" t="s">
        <v>1927</v>
      </c>
      <c r="E443" s="107" t="s">
        <v>93</v>
      </c>
      <c r="F443" s="108">
        <v>5</v>
      </c>
      <c r="G443" s="62" t="s">
        <v>1927</v>
      </c>
      <c r="H443" s="62" t="s">
        <v>245</v>
      </c>
      <c r="I443" s="64" t="s">
        <v>608</v>
      </c>
      <c r="J443" s="64" t="s">
        <v>4569</v>
      </c>
      <c r="K443" s="64">
        <v>2020</v>
      </c>
      <c r="L443" s="65">
        <v>376.31000000000006</v>
      </c>
      <c r="M443" s="66">
        <f t="shared" si="30"/>
        <v>0</v>
      </c>
      <c r="N443" s="65">
        <f t="shared" si="35"/>
        <v>0</v>
      </c>
      <c r="O443" s="108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</row>
    <row r="444" spans="1:85" ht="78.75" x14ac:dyDescent="0.25">
      <c r="A444" s="62" t="s">
        <v>1685</v>
      </c>
      <c r="B444" s="64"/>
      <c r="C444" s="62" t="s">
        <v>2278</v>
      </c>
      <c r="D444" s="62" t="s">
        <v>1927</v>
      </c>
      <c r="E444" s="107" t="s">
        <v>93</v>
      </c>
      <c r="F444" s="108">
        <v>6</v>
      </c>
      <c r="G444" s="62" t="s">
        <v>1927</v>
      </c>
      <c r="H444" s="62" t="s">
        <v>246</v>
      </c>
      <c r="I444" s="64" t="s">
        <v>608</v>
      </c>
      <c r="J444" s="64" t="s">
        <v>4569</v>
      </c>
      <c r="K444" s="64">
        <v>2019</v>
      </c>
      <c r="L444" s="65">
        <v>397.76000000000005</v>
      </c>
      <c r="M444" s="66">
        <f t="shared" si="30"/>
        <v>0</v>
      </c>
      <c r="N444" s="65">
        <f t="shared" si="35"/>
        <v>0</v>
      </c>
      <c r="O444" s="108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</row>
    <row r="445" spans="1:85" ht="78.75" x14ac:dyDescent="0.25">
      <c r="A445" s="62" t="s">
        <v>1686</v>
      </c>
      <c r="B445" s="64"/>
      <c r="C445" s="62" t="s">
        <v>2279</v>
      </c>
      <c r="D445" s="62" t="s">
        <v>1927</v>
      </c>
      <c r="E445" s="107" t="s">
        <v>93</v>
      </c>
      <c r="F445" s="108">
        <v>7</v>
      </c>
      <c r="G445" s="62" t="s">
        <v>1927</v>
      </c>
      <c r="H445" s="62" t="s">
        <v>247</v>
      </c>
      <c r="I445" s="64" t="s">
        <v>608</v>
      </c>
      <c r="J445" s="64" t="s">
        <v>4569</v>
      </c>
      <c r="K445" s="64">
        <v>2020</v>
      </c>
      <c r="L445" s="65">
        <v>398.64000000000004</v>
      </c>
      <c r="M445" s="66">
        <f t="shared" si="30"/>
        <v>0</v>
      </c>
      <c r="N445" s="65">
        <f t="shared" si="35"/>
        <v>0</v>
      </c>
      <c r="O445" s="108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</row>
    <row r="446" spans="1:85" ht="78.75" x14ac:dyDescent="0.25">
      <c r="A446" s="62" t="s">
        <v>1687</v>
      </c>
      <c r="B446" s="64"/>
      <c r="C446" s="62" t="s">
        <v>2280</v>
      </c>
      <c r="D446" s="62" t="s">
        <v>1927</v>
      </c>
      <c r="E446" s="107" t="s">
        <v>93</v>
      </c>
      <c r="F446" s="108">
        <v>8</v>
      </c>
      <c r="G446" s="62" t="s">
        <v>1927</v>
      </c>
      <c r="H446" s="62" t="s">
        <v>248</v>
      </c>
      <c r="I446" s="64" t="s">
        <v>608</v>
      </c>
      <c r="J446" s="64" t="s">
        <v>4569</v>
      </c>
      <c r="K446" s="64">
        <v>2020</v>
      </c>
      <c r="L446" s="65">
        <v>398.64000000000004</v>
      </c>
      <c r="M446" s="66">
        <f t="shared" si="30"/>
        <v>0</v>
      </c>
      <c r="N446" s="70">
        <f t="shared" si="35"/>
        <v>0</v>
      </c>
      <c r="O446" s="108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</row>
    <row r="447" spans="1:85" s="30" customFormat="1" x14ac:dyDescent="0.25">
      <c r="A447" s="71" t="s">
        <v>249</v>
      </c>
      <c r="B447" s="127"/>
      <c r="C447" s="128"/>
      <c r="D447" s="129"/>
      <c r="E447" s="130"/>
      <c r="F447" s="131"/>
      <c r="G447" s="109"/>
      <c r="H447" s="109"/>
      <c r="I447" s="78"/>
      <c r="J447" s="132"/>
      <c r="K447" s="78"/>
      <c r="L447" s="79"/>
      <c r="M447" s="66"/>
      <c r="N447" s="79"/>
      <c r="O447" s="133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</row>
    <row r="448" spans="1:85" ht="31.5" x14ac:dyDescent="0.25">
      <c r="A448" s="62" t="s">
        <v>1688</v>
      </c>
      <c r="B448" s="64"/>
      <c r="C448" s="62" t="s">
        <v>2281</v>
      </c>
      <c r="D448" s="107" t="s">
        <v>250</v>
      </c>
      <c r="E448" s="107" t="s">
        <v>104</v>
      </c>
      <c r="F448" s="108">
        <v>5</v>
      </c>
      <c r="G448" s="81" t="s">
        <v>250</v>
      </c>
      <c r="H448" s="81" t="s">
        <v>2055</v>
      </c>
      <c r="I448" s="82" t="s">
        <v>641</v>
      </c>
      <c r="J448" s="64" t="s">
        <v>4569</v>
      </c>
      <c r="K448" s="64">
        <v>2020</v>
      </c>
      <c r="L448" s="65">
        <v>398.86000000000007</v>
      </c>
      <c r="M448" s="66">
        <f t="shared" si="30"/>
        <v>0</v>
      </c>
      <c r="N448" s="83">
        <f>L448*M448</f>
        <v>0</v>
      </c>
      <c r="O448" s="108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</row>
    <row r="449" spans="1:85" ht="31.5" x14ac:dyDescent="0.25">
      <c r="A449" s="62" t="s">
        <v>1689</v>
      </c>
      <c r="B449" s="64"/>
      <c r="C449" s="62" t="s">
        <v>2282</v>
      </c>
      <c r="D449" s="107" t="s">
        <v>250</v>
      </c>
      <c r="E449" s="107" t="s">
        <v>104</v>
      </c>
      <c r="F449" s="108">
        <v>6</v>
      </c>
      <c r="G449" s="62" t="s">
        <v>250</v>
      </c>
      <c r="H449" s="62" t="s">
        <v>2056</v>
      </c>
      <c r="I449" s="64" t="s">
        <v>641</v>
      </c>
      <c r="J449" s="64" t="s">
        <v>4569</v>
      </c>
      <c r="K449" s="64">
        <v>2020</v>
      </c>
      <c r="L449" s="65">
        <v>438.57000000000011</v>
      </c>
      <c r="M449" s="66">
        <f t="shared" si="30"/>
        <v>0</v>
      </c>
      <c r="N449" s="65">
        <f>L449*M449</f>
        <v>0</v>
      </c>
      <c r="O449" s="108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</row>
    <row r="450" spans="1:85" ht="31.5" x14ac:dyDescent="0.25">
      <c r="A450" s="62" t="s">
        <v>1690</v>
      </c>
      <c r="B450" s="64"/>
      <c r="C450" s="62" t="s">
        <v>2283</v>
      </c>
      <c r="D450" s="107" t="s">
        <v>250</v>
      </c>
      <c r="E450" s="107" t="s">
        <v>104</v>
      </c>
      <c r="F450" s="108">
        <v>7</v>
      </c>
      <c r="G450" s="62" t="s">
        <v>250</v>
      </c>
      <c r="H450" s="62" t="s">
        <v>2057</v>
      </c>
      <c r="I450" s="64" t="s">
        <v>641</v>
      </c>
      <c r="J450" s="64" t="s">
        <v>4569</v>
      </c>
      <c r="K450" s="64">
        <v>2020</v>
      </c>
      <c r="L450" s="65">
        <v>439.56000000000006</v>
      </c>
      <c r="M450" s="66">
        <f t="shared" si="30"/>
        <v>0</v>
      </c>
      <c r="N450" s="65">
        <f>L450*M450</f>
        <v>0</v>
      </c>
      <c r="O450" s="108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</row>
    <row r="451" spans="1:85" ht="31.5" x14ac:dyDescent="0.25">
      <c r="A451" s="62" t="s">
        <v>1691</v>
      </c>
      <c r="B451" s="122"/>
      <c r="C451" s="84" t="s">
        <v>2284</v>
      </c>
      <c r="D451" s="107" t="s">
        <v>250</v>
      </c>
      <c r="E451" s="107" t="s">
        <v>104</v>
      </c>
      <c r="F451" s="108">
        <v>8</v>
      </c>
      <c r="G451" s="68" t="s">
        <v>250</v>
      </c>
      <c r="H451" s="68" t="s">
        <v>2058</v>
      </c>
      <c r="I451" s="69" t="s">
        <v>641</v>
      </c>
      <c r="J451" s="64"/>
      <c r="K451" s="64">
        <v>2020</v>
      </c>
      <c r="L451" s="65">
        <v>439.8900000000001</v>
      </c>
      <c r="M451" s="66">
        <f t="shared" si="30"/>
        <v>0</v>
      </c>
      <c r="N451" s="70">
        <f>L451*M451</f>
        <v>0</v>
      </c>
      <c r="O451" s="108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</row>
    <row r="452" spans="1:85" s="30" customFormat="1" x14ac:dyDescent="0.25">
      <c r="A452" s="134" t="s">
        <v>251</v>
      </c>
      <c r="B452" s="135"/>
      <c r="C452" s="136"/>
      <c r="D452" s="137"/>
      <c r="E452" s="137"/>
      <c r="F452" s="138"/>
      <c r="G452" s="139"/>
      <c r="H452" s="139"/>
      <c r="I452" s="140"/>
      <c r="J452" s="141"/>
      <c r="K452" s="142"/>
      <c r="L452" s="143"/>
      <c r="M452" s="66"/>
      <c r="N452" s="143"/>
      <c r="O452" s="14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</row>
    <row r="453" spans="1:85" s="33" customFormat="1" ht="78.75" x14ac:dyDescent="0.25">
      <c r="A453" s="62" t="s">
        <v>1692</v>
      </c>
      <c r="B453" s="80"/>
      <c r="C453" s="84" t="s">
        <v>1174</v>
      </c>
      <c r="D453" s="62" t="s">
        <v>1178</v>
      </c>
      <c r="E453" s="62" t="s">
        <v>107</v>
      </c>
      <c r="F453" s="145">
        <v>5</v>
      </c>
      <c r="G453" s="62" t="s">
        <v>1178</v>
      </c>
      <c r="H453" s="62" t="s">
        <v>1181</v>
      </c>
      <c r="I453" s="64" t="s">
        <v>1185</v>
      </c>
      <c r="J453" s="80"/>
      <c r="K453" s="64">
        <v>2020</v>
      </c>
      <c r="L453" s="65">
        <v>356.95000000000005</v>
      </c>
      <c r="M453" s="66">
        <f t="shared" si="30"/>
        <v>0</v>
      </c>
      <c r="N453" s="65">
        <f>L453*M453</f>
        <v>0</v>
      </c>
      <c r="O453" s="145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</row>
    <row r="454" spans="1:85" s="33" customFormat="1" ht="78.75" x14ac:dyDescent="0.25">
      <c r="A454" s="62" t="s">
        <v>1693</v>
      </c>
      <c r="B454" s="80"/>
      <c r="C454" s="84" t="s">
        <v>1175</v>
      </c>
      <c r="D454" s="62" t="s">
        <v>1178</v>
      </c>
      <c r="E454" s="62" t="s">
        <v>107</v>
      </c>
      <c r="F454" s="145">
        <v>6</v>
      </c>
      <c r="G454" s="62" t="s">
        <v>1179</v>
      </c>
      <c r="H454" s="62" t="s">
        <v>1182</v>
      </c>
      <c r="I454" s="64" t="s">
        <v>1185</v>
      </c>
      <c r="J454" s="80"/>
      <c r="K454" s="64">
        <v>2020</v>
      </c>
      <c r="L454" s="65">
        <v>356.95000000000005</v>
      </c>
      <c r="M454" s="66">
        <f t="shared" si="30"/>
        <v>0</v>
      </c>
      <c r="N454" s="65">
        <f>L454*M454</f>
        <v>0</v>
      </c>
      <c r="O454" s="145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</row>
    <row r="455" spans="1:85" s="33" customFormat="1" ht="78.75" x14ac:dyDescent="0.25">
      <c r="A455" s="62" t="s">
        <v>1694</v>
      </c>
      <c r="B455" s="80"/>
      <c r="C455" s="84" t="s">
        <v>1176</v>
      </c>
      <c r="D455" s="62" t="s">
        <v>1178</v>
      </c>
      <c r="E455" s="62" t="s">
        <v>107</v>
      </c>
      <c r="F455" s="145">
        <v>7</v>
      </c>
      <c r="G455" s="62" t="s">
        <v>1180</v>
      </c>
      <c r="H455" s="62" t="s">
        <v>1183</v>
      </c>
      <c r="I455" s="64" t="s">
        <v>1185</v>
      </c>
      <c r="J455" s="80"/>
      <c r="K455" s="64">
        <v>2020</v>
      </c>
      <c r="L455" s="65">
        <v>357.72000000000008</v>
      </c>
      <c r="M455" s="66">
        <f t="shared" si="30"/>
        <v>0</v>
      </c>
      <c r="N455" s="65">
        <f>L455*M455</f>
        <v>0</v>
      </c>
      <c r="O455" s="145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</row>
    <row r="456" spans="1:85" s="33" customFormat="1" ht="78.75" x14ac:dyDescent="0.25">
      <c r="A456" s="62" t="s">
        <v>1695</v>
      </c>
      <c r="B456" s="80"/>
      <c r="C456" s="84" t="s">
        <v>1177</v>
      </c>
      <c r="D456" s="62" t="s">
        <v>1178</v>
      </c>
      <c r="E456" s="62" t="s">
        <v>107</v>
      </c>
      <c r="F456" s="108" t="s">
        <v>257</v>
      </c>
      <c r="G456" s="62" t="s">
        <v>1180</v>
      </c>
      <c r="H456" s="62" t="s">
        <v>1184</v>
      </c>
      <c r="I456" s="64" t="s">
        <v>1185</v>
      </c>
      <c r="J456" s="80"/>
      <c r="K456" s="64">
        <v>2020</v>
      </c>
      <c r="L456" s="65">
        <v>375.65000000000003</v>
      </c>
      <c r="M456" s="66">
        <f t="shared" si="30"/>
        <v>0</v>
      </c>
      <c r="N456" s="65">
        <f>L456*M456</f>
        <v>0</v>
      </c>
      <c r="O456" s="145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</row>
    <row r="457" spans="1:85" s="30" customFormat="1" ht="16.5" customHeight="1" x14ac:dyDescent="0.25">
      <c r="A457" s="146" t="s">
        <v>252</v>
      </c>
      <c r="B457" s="147"/>
      <c r="C457" s="148"/>
      <c r="D457" s="149"/>
      <c r="E457" s="149"/>
      <c r="F457" s="150"/>
      <c r="G457" s="151"/>
      <c r="H457" s="151"/>
      <c r="I457" s="106"/>
      <c r="J457" s="152"/>
      <c r="K457" s="106"/>
      <c r="L457" s="153"/>
      <c r="M457" s="66"/>
      <c r="N457" s="153"/>
      <c r="O457" s="15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</row>
    <row r="458" spans="1:85" s="30" customFormat="1" x14ac:dyDescent="0.25">
      <c r="A458" s="71" t="s">
        <v>253</v>
      </c>
      <c r="B458" s="72"/>
      <c r="C458" s="73"/>
      <c r="D458" s="74"/>
      <c r="E458" s="60"/>
      <c r="F458" s="59"/>
      <c r="G458" s="109"/>
      <c r="H458" s="109"/>
      <c r="I458" s="78"/>
      <c r="J458" s="77"/>
      <c r="K458" s="78"/>
      <c r="L458" s="110"/>
      <c r="M458" s="66"/>
      <c r="N458" s="110"/>
      <c r="O458" s="23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</row>
    <row r="459" spans="1:85" ht="78.75" x14ac:dyDescent="0.25">
      <c r="A459" s="62" t="s">
        <v>1696</v>
      </c>
      <c r="B459" s="64"/>
      <c r="C459" s="62" t="s">
        <v>920</v>
      </c>
      <c r="D459" s="107" t="s">
        <v>254</v>
      </c>
      <c r="E459" s="107" t="s">
        <v>115</v>
      </c>
      <c r="F459" s="108" t="s">
        <v>255</v>
      </c>
      <c r="G459" s="81" t="s">
        <v>254</v>
      </c>
      <c r="H459" s="81" t="s">
        <v>2059</v>
      </c>
      <c r="I459" s="82" t="s">
        <v>609</v>
      </c>
      <c r="J459" s="64"/>
      <c r="K459" s="64">
        <v>2020</v>
      </c>
      <c r="L459" s="65">
        <v>414.59000000000009</v>
      </c>
      <c r="M459" s="66">
        <f t="shared" si="30"/>
        <v>0</v>
      </c>
      <c r="N459" s="83">
        <f>L459*M459</f>
        <v>0</v>
      </c>
      <c r="O459" s="108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</row>
    <row r="460" spans="1:85" ht="31.5" x14ac:dyDescent="0.25">
      <c r="A460" s="62" t="s">
        <v>1697</v>
      </c>
      <c r="B460" s="64"/>
      <c r="C460" s="62" t="s">
        <v>921</v>
      </c>
      <c r="D460" s="107" t="s">
        <v>256</v>
      </c>
      <c r="E460" s="107" t="s">
        <v>115</v>
      </c>
      <c r="F460" s="108" t="s">
        <v>257</v>
      </c>
      <c r="G460" s="81" t="s">
        <v>2855</v>
      </c>
      <c r="H460" s="62" t="s">
        <v>259</v>
      </c>
      <c r="I460" s="64" t="s">
        <v>609</v>
      </c>
      <c r="J460" s="64"/>
      <c r="K460" s="64">
        <v>2020</v>
      </c>
      <c r="L460" s="65">
        <v>415.47000000000008</v>
      </c>
      <c r="M460" s="66">
        <f t="shared" ref="M460:M523" si="36">SUM(P460:CG460)</f>
        <v>0</v>
      </c>
      <c r="N460" s="65">
        <f>L460*M460</f>
        <v>0</v>
      </c>
      <c r="O460" s="108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</row>
    <row r="461" spans="1:85" ht="31.5" x14ac:dyDescent="0.25">
      <c r="A461" s="62" t="s">
        <v>1698</v>
      </c>
      <c r="B461" s="64"/>
      <c r="C461" s="62" t="s">
        <v>922</v>
      </c>
      <c r="D461" s="107" t="s">
        <v>119</v>
      </c>
      <c r="E461" s="107" t="s">
        <v>115</v>
      </c>
      <c r="F461" s="108">
        <v>5</v>
      </c>
      <c r="G461" s="62" t="s">
        <v>119</v>
      </c>
      <c r="H461" s="62" t="s">
        <v>2060</v>
      </c>
      <c r="I461" s="64" t="s">
        <v>610</v>
      </c>
      <c r="J461" s="64"/>
      <c r="K461" s="64">
        <v>2020</v>
      </c>
      <c r="L461" s="65">
        <v>283.8</v>
      </c>
      <c r="M461" s="66">
        <f t="shared" si="36"/>
        <v>0</v>
      </c>
      <c r="N461" s="65">
        <f>L461*M461</f>
        <v>0</v>
      </c>
      <c r="O461" s="108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</row>
    <row r="462" spans="1:85" ht="31.5" x14ac:dyDescent="0.25">
      <c r="A462" s="62" t="s">
        <v>1699</v>
      </c>
      <c r="B462" s="64"/>
      <c r="C462" s="62" t="s">
        <v>923</v>
      </c>
      <c r="D462" s="107" t="s">
        <v>119</v>
      </c>
      <c r="E462" s="107" t="s">
        <v>115</v>
      </c>
      <c r="F462" s="108" t="s">
        <v>258</v>
      </c>
      <c r="G462" s="62" t="s">
        <v>119</v>
      </c>
      <c r="H462" s="62" t="s">
        <v>2061</v>
      </c>
      <c r="I462" s="64" t="s">
        <v>610</v>
      </c>
      <c r="J462" s="64"/>
      <c r="K462" s="64">
        <v>2020</v>
      </c>
      <c r="L462" s="65">
        <v>404.91000000000008</v>
      </c>
      <c r="M462" s="66">
        <f t="shared" si="36"/>
        <v>0</v>
      </c>
      <c r="N462" s="65">
        <f>L462*M462</f>
        <v>0</v>
      </c>
      <c r="O462" s="108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</row>
    <row r="463" spans="1:85" ht="31.5" x14ac:dyDescent="0.25">
      <c r="A463" s="62" t="s">
        <v>1700</v>
      </c>
      <c r="B463" s="64"/>
      <c r="C463" s="62" t="s">
        <v>924</v>
      </c>
      <c r="D463" s="107" t="s">
        <v>119</v>
      </c>
      <c r="E463" s="107" t="s">
        <v>115</v>
      </c>
      <c r="F463" s="108" t="s">
        <v>257</v>
      </c>
      <c r="G463" s="68" t="s">
        <v>119</v>
      </c>
      <c r="H463" s="68" t="s">
        <v>259</v>
      </c>
      <c r="I463" s="69" t="s">
        <v>610</v>
      </c>
      <c r="J463" s="64"/>
      <c r="K463" s="64">
        <v>2019</v>
      </c>
      <c r="L463" s="65">
        <v>404.91000000000008</v>
      </c>
      <c r="M463" s="66">
        <f t="shared" si="36"/>
        <v>0</v>
      </c>
      <c r="N463" s="70">
        <f>L463*M463</f>
        <v>0</v>
      </c>
      <c r="O463" s="108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</row>
    <row r="464" spans="1:85" s="30" customFormat="1" x14ac:dyDescent="0.25">
      <c r="A464" s="48" t="s">
        <v>260</v>
      </c>
      <c r="B464" s="49"/>
      <c r="C464" s="50"/>
      <c r="D464" s="50"/>
      <c r="E464" s="50"/>
      <c r="F464" s="51"/>
      <c r="G464" s="116"/>
      <c r="H464" s="116"/>
      <c r="I464" s="117"/>
      <c r="J464" s="51"/>
      <c r="K464" s="119"/>
      <c r="L464" s="120"/>
      <c r="M464" s="66"/>
      <c r="N464" s="120"/>
      <c r="O464" s="21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</row>
    <row r="465" spans="1:85" s="30" customFormat="1" x14ac:dyDescent="0.25">
      <c r="A465" s="100" t="s">
        <v>2310</v>
      </c>
      <c r="B465" s="101"/>
      <c r="C465" s="102"/>
      <c r="D465" s="55"/>
      <c r="E465" s="55"/>
      <c r="F465" s="56"/>
      <c r="G465" s="103"/>
      <c r="H465" s="103"/>
      <c r="I465" s="104"/>
      <c r="J465" s="105"/>
      <c r="K465" s="104"/>
      <c r="L465" s="85"/>
      <c r="M465" s="66"/>
      <c r="N465" s="85"/>
      <c r="O465" s="22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</row>
    <row r="466" spans="1:85" s="30" customFormat="1" x14ac:dyDescent="0.25">
      <c r="A466" s="71" t="s">
        <v>2311</v>
      </c>
      <c r="B466" s="72"/>
      <c r="C466" s="73"/>
      <c r="D466" s="74"/>
      <c r="E466" s="60"/>
      <c r="F466" s="59"/>
      <c r="G466" s="109"/>
      <c r="H466" s="109"/>
      <c r="I466" s="78"/>
      <c r="J466" s="77"/>
      <c r="K466" s="78"/>
      <c r="L466" s="110"/>
      <c r="M466" s="66"/>
      <c r="N466" s="110"/>
      <c r="O466" s="23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</row>
    <row r="467" spans="1:85" ht="47.25" x14ac:dyDescent="0.25">
      <c r="A467" s="62" t="s">
        <v>1701</v>
      </c>
      <c r="B467" s="122"/>
      <c r="C467" s="84" t="s">
        <v>1186</v>
      </c>
      <c r="D467" s="81" t="s">
        <v>1187</v>
      </c>
      <c r="E467" s="81" t="s">
        <v>2312</v>
      </c>
      <c r="F467" s="123" t="s">
        <v>261</v>
      </c>
      <c r="G467" s="81" t="s">
        <v>1187</v>
      </c>
      <c r="H467" s="81" t="s">
        <v>1188</v>
      </c>
      <c r="I467" s="82" t="s">
        <v>1189</v>
      </c>
      <c r="J467" s="64"/>
      <c r="K467" s="64">
        <v>2020</v>
      </c>
      <c r="L467" s="65">
        <v>427.35</v>
      </c>
      <c r="M467" s="66">
        <f t="shared" si="36"/>
        <v>0</v>
      </c>
      <c r="N467" s="83">
        <f>L467*M467</f>
        <v>0</v>
      </c>
      <c r="O467" s="108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</row>
    <row r="468" spans="1:85" ht="78.75" x14ac:dyDescent="0.25">
      <c r="A468" s="62" t="s">
        <v>1702</v>
      </c>
      <c r="B468" s="122"/>
      <c r="C468" s="84" t="s">
        <v>1190</v>
      </c>
      <c r="D468" s="62" t="s">
        <v>1192</v>
      </c>
      <c r="E468" s="81" t="s">
        <v>2312</v>
      </c>
      <c r="F468" s="123">
        <v>10</v>
      </c>
      <c r="G468" s="62" t="s">
        <v>1192</v>
      </c>
      <c r="H468" s="62" t="s">
        <v>1193</v>
      </c>
      <c r="I468" s="64" t="s">
        <v>5067</v>
      </c>
      <c r="J468" s="64"/>
      <c r="K468" s="82">
        <v>2019</v>
      </c>
      <c r="L468" s="65">
        <v>426.8</v>
      </c>
      <c r="M468" s="66">
        <f t="shared" si="36"/>
        <v>0</v>
      </c>
      <c r="N468" s="65">
        <f>L468*M468</f>
        <v>0</v>
      </c>
      <c r="O468" s="108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</row>
    <row r="469" spans="1:85" ht="78" customHeight="1" x14ac:dyDescent="0.25">
      <c r="A469" s="62" t="s">
        <v>1703</v>
      </c>
      <c r="B469" s="122"/>
      <c r="C469" s="84" t="s">
        <v>1191</v>
      </c>
      <c r="D469" s="62" t="s">
        <v>1192</v>
      </c>
      <c r="E469" s="81" t="s">
        <v>2312</v>
      </c>
      <c r="F469" s="123">
        <v>11</v>
      </c>
      <c r="G469" s="62" t="s">
        <v>1192</v>
      </c>
      <c r="H469" s="62" t="s">
        <v>1194</v>
      </c>
      <c r="I469" s="64" t="s">
        <v>5067</v>
      </c>
      <c r="J469" s="64"/>
      <c r="K469" s="82">
        <v>2019</v>
      </c>
      <c r="L469" s="65">
        <v>426.8</v>
      </c>
      <c r="M469" s="66">
        <f t="shared" si="36"/>
        <v>0</v>
      </c>
      <c r="N469" s="65">
        <f>L469*M469</f>
        <v>0</v>
      </c>
      <c r="O469" s="108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</row>
    <row r="470" spans="1:85" s="30" customFormat="1" x14ac:dyDescent="0.25">
      <c r="A470" s="71" t="s">
        <v>2313</v>
      </c>
      <c r="B470" s="72"/>
      <c r="C470" s="73"/>
      <c r="D470" s="74"/>
      <c r="E470" s="60"/>
      <c r="F470" s="59"/>
      <c r="G470" s="109"/>
      <c r="H470" s="109"/>
      <c r="I470" s="78"/>
      <c r="J470" s="77"/>
      <c r="K470" s="78"/>
      <c r="L470" s="110"/>
      <c r="M470" s="66"/>
      <c r="N470" s="110"/>
      <c r="O470" s="23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</row>
    <row r="471" spans="1:85" ht="47.25" x14ac:dyDescent="0.25">
      <c r="A471" s="62" t="s">
        <v>1704</v>
      </c>
      <c r="B471" s="64"/>
      <c r="C471" s="62" t="s">
        <v>925</v>
      </c>
      <c r="D471" s="84" t="s">
        <v>262</v>
      </c>
      <c r="E471" s="84" t="s">
        <v>2314</v>
      </c>
      <c r="F471" s="123">
        <v>10</v>
      </c>
      <c r="G471" s="62" t="s">
        <v>262</v>
      </c>
      <c r="H471" s="62" t="s">
        <v>2062</v>
      </c>
      <c r="I471" s="64" t="s">
        <v>611</v>
      </c>
      <c r="J471" s="64"/>
      <c r="K471" s="64">
        <v>2020</v>
      </c>
      <c r="L471" s="65">
        <v>376.20000000000005</v>
      </c>
      <c r="M471" s="66">
        <f t="shared" si="36"/>
        <v>0</v>
      </c>
      <c r="N471" s="65">
        <f t="shared" ref="N471:N482" si="37">L471*M471</f>
        <v>0</v>
      </c>
      <c r="O471" s="108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</row>
    <row r="472" spans="1:85" ht="47.25" x14ac:dyDescent="0.25">
      <c r="A472" s="62" t="s">
        <v>1704</v>
      </c>
      <c r="B472" s="64"/>
      <c r="C472" s="62" t="s">
        <v>926</v>
      </c>
      <c r="D472" s="84"/>
      <c r="E472" s="84"/>
      <c r="F472" s="123">
        <v>10</v>
      </c>
      <c r="G472" s="62" t="s">
        <v>262</v>
      </c>
      <c r="H472" s="62" t="s">
        <v>2063</v>
      </c>
      <c r="I472" s="64" t="s">
        <v>611</v>
      </c>
      <c r="J472" s="64"/>
      <c r="K472" s="64">
        <v>2020</v>
      </c>
      <c r="L472" s="65">
        <v>376.20000000000005</v>
      </c>
      <c r="M472" s="66">
        <f t="shared" si="36"/>
        <v>0</v>
      </c>
      <c r="N472" s="65">
        <f t="shared" si="37"/>
        <v>0</v>
      </c>
      <c r="O472" s="108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</row>
    <row r="473" spans="1:85" ht="78.75" x14ac:dyDescent="0.25">
      <c r="A473" s="62" t="s">
        <v>1705</v>
      </c>
      <c r="B473" s="122"/>
      <c r="C473" s="84" t="s">
        <v>927</v>
      </c>
      <c r="D473" s="62" t="s">
        <v>263</v>
      </c>
      <c r="E473" s="84" t="s">
        <v>2314</v>
      </c>
      <c r="F473" s="123">
        <v>11</v>
      </c>
      <c r="G473" s="62" t="s">
        <v>263</v>
      </c>
      <c r="H473" s="62" t="s">
        <v>1195</v>
      </c>
      <c r="I473" s="64" t="s">
        <v>611</v>
      </c>
      <c r="J473" s="64"/>
      <c r="K473" s="64">
        <v>2020</v>
      </c>
      <c r="L473" s="65">
        <v>376.20000000000005</v>
      </c>
      <c r="M473" s="66">
        <f t="shared" si="36"/>
        <v>0</v>
      </c>
      <c r="N473" s="65">
        <f t="shared" si="37"/>
        <v>0</v>
      </c>
      <c r="O473" s="108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</row>
    <row r="474" spans="1:85" ht="81.75" customHeight="1" x14ac:dyDescent="0.25">
      <c r="A474" s="62" t="s">
        <v>1705</v>
      </c>
      <c r="B474" s="122"/>
      <c r="C474" s="84" t="s">
        <v>928</v>
      </c>
      <c r="D474" s="84"/>
      <c r="E474" s="84"/>
      <c r="F474" s="123">
        <v>11</v>
      </c>
      <c r="G474" s="62" t="s">
        <v>263</v>
      </c>
      <c r="H474" s="62" t="s">
        <v>1196</v>
      </c>
      <c r="I474" s="64" t="s">
        <v>611</v>
      </c>
      <c r="J474" s="64"/>
      <c r="K474" s="64">
        <v>2020</v>
      </c>
      <c r="L474" s="65">
        <v>376.20000000000005</v>
      </c>
      <c r="M474" s="66">
        <f t="shared" si="36"/>
        <v>0</v>
      </c>
      <c r="N474" s="65">
        <f t="shared" si="37"/>
        <v>0</v>
      </c>
      <c r="O474" s="108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</row>
    <row r="475" spans="1:85" ht="146.25" customHeight="1" x14ac:dyDescent="0.25">
      <c r="A475" s="62" t="s">
        <v>1706</v>
      </c>
      <c r="B475" s="122"/>
      <c r="C475" s="84" t="s">
        <v>1197</v>
      </c>
      <c r="D475" s="62" t="s">
        <v>2315</v>
      </c>
      <c r="E475" s="84" t="s">
        <v>2314</v>
      </c>
      <c r="F475" s="123">
        <v>10</v>
      </c>
      <c r="G475" s="62" t="s">
        <v>1208</v>
      </c>
      <c r="H475" s="62" t="s">
        <v>1214</v>
      </c>
      <c r="I475" s="64" t="s">
        <v>5068</v>
      </c>
      <c r="J475" s="64"/>
      <c r="K475" s="64">
        <v>2019</v>
      </c>
      <c r="L475" s="65">
        <v>368.83000000000004</v>
      </c>
      <c r="M475" s="66">
        <f t="shared" si="36"/>
        <v>0</v>
      </c>
      <c r="N475" s="65">
        <f t="shared" si="37"/>
        <v>0</v>
      </c>
      <c r="O475" s="108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</row>
    <row r="476" spans="1:85" ht="146.25" customHeight="1" x14ac:dyDescent="0.25">
      <c r="A476" s="62" t="s">
        <v>1706</v>
      </c>
      <c r="B476" s="122"/>
      <c r="C476" s="84" t="s">
        <v>1198</v>
      </c>
      <c r="D476" s="84"/>
      <c r="E476" s="84"/>
      <c r="F476" s="123">
        <v>10</v>
      </c>
      <c r="G476" s="62" t="s">
        <v>1209</v>
      </c>
      <c r="H476" s="62" t="s">
        <v>1215</v>
      </c>
      <c r="I476" s="64" t="s">
        <v>5068</v>
      </c>
      <c r="J476" s="64"/>
      <c r="K476" s="64">
        <v>2019</v>
      </c>
      <c r="L476" s="65">
        <v>368.83000000000004</v>
      </c>
      <c r="M476" s="66">
        <f t="shared" si="36"/>
        <v>0</v>
      </c>
      <c r="N476" s="65">
        <f t="shared" si="37"/>
        <v>0</v>
      </c>
      <c r="O476" s="108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</row>
    <row r="477" spans="1:85" ht="76.5" customHeight="1" x14ac:dyDescent="0.25">
      <c r="A477" s="62" t="s">
        <v>1707</v>
      </c>
      <c r="B477" s="122"/>
      <c r="C477" s="84" t="s">
        <v>1199</v>
      </c>
      <c r="D477" s="62" t="s">
        <v>1210</v>
      </c>
      <c r="E477" s="84" t="s">
        <v>2314</v>
      </c>
      <c r="F477" s="123">
        <v>11</v>
      </c>
      <c r="G477" s="62" t="s">
        <v>1210</v>
      </c>
      <c r="H477" s="62" t="s">
        <v>1216</v>
      </c>
      <c r="I477" s="64" t="s">
        <v>5068</v>
      </c>
      <c r="J477" s="64"/>
      <c r="K477" s="64">
        <v>2020</v>
      </c>
      <c r="L477" s="65">
        <v>368.83000000000004</v>
      </c>
      <c r="M477" s="66">
        <f t="shared" si="36"/>
        <v>0</v>
      </c>
      <c r="N477" s="65">
        <f t="shared" si="37"/>
        <v>0</v>
      </c>
      <c r="O477" s="108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</row>
    <row r="478" spans="1:85" ht="76.5" customHeight="1" x14ac:dyDescent="0.25">
      <c r="A478" s="62" t="s">
        <v>1707</v>
      </c>
      <c r="B478" s="122"/>
      <c r="C478" s="84" t="s">
        <v>1200</v>
      </c>
      <c r="D478" s="84"/>
      <c r="E478" s="84"/>
      <c r="F478" s="123">
        <v>11</v>
      </c>
      <c r="G478" s="62" t="s">
        <v>1210</v>
      </c>
      <c r="H478" s="62" t="s">
        <v>1217</v>
      </c>
      <c r="I478" s="64" t="s">
        <v>5068</v>
      </c>
      <c r="J478" s="64"/>
      <c r="K478" s="64">
        <v>2020</v>
      </c>
      <c r="L478" s="65">
        <v>368.83000000000004</v>
      </c>
      <c r="M478" s="66">
        <f t="shared" si="36"/>
        <v>0</v>
      </c>
      <c r="N478" s="65">
        <f t="shared" si="37"/>
        <v>0</v>
      </c>
      <c r="O478" s="108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</row>
    <row r="479" spans="1:85" ht="96" customHeight="1" x14ac:dyDescent="0.25">
      <c r="A479" s="62" t="s">
        <v>1708</v>
      </c>
      <c r="B479" s="122"/>
      <c r="C479" s="84" t="s">
        <v>1201</v>
      </c>
      <c r="D479" s="62" t="s">
        <v>5069</v>
      </c>
      <c r="E479" s="84" t="s">
        <v>2317</v>
      </c>
      <c r="F479" s="123">
        <v>10</v>
      </c>
      <c r="G479" s="62" t="s">
        <v>5069</v>
      </c>
      <c r="H479" s="62" t="s">
        <v>1218</v>
      </c>
      <c r="I479" s="64" t="s">
        <v>1222</v>
      </c>
      <c r="J479" s="64"/>
      <c r="K479" s="64">
        <v>2020</v>
      </c>
      <c r="L479" s="65">
        <v>464.53000000000003</v>
      </c>
      <c r="M479" s="66">
        <f t="shared" si="36"/>
        <v>0</v>
      </c>
      <c r="N479" s="65">
        <f t="shared" si="37"/>
        <v>0</v>
      </c>
      <c r="O479" s="108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</row>
    <row r="480" spans="1:85" ht="96" customHeight="1" x14ac:dyDescent="0.25">
      <c r="A480" s="62" t="s">
        <v>1708</v>
      </c>
      <c r="B480" s="122"/>
      <c r="C480" s="84" t="s">
        <v>1202</v>
      </c>
      <c r="D480" s="84"/>
      <c r="E480" s="84"/>
      <c r="F480" s="123">
        <v>10</v>
      </c>
      <c r="G480" s="62" t="s">
        <v>5069</v>
      </c>
      <c r="H480" s="62" t="s">
        <v>1219</v>
      </c>
      <c r="I480" s="64" t="s">
        <v>1222</v>
      </c>
      <c r="J480" s="64"/>
      <c r="K480" s="64">
        <v>2020</v>
      </c>
      <c r="L480" s="65">
        <v>464.53000000000003</v>
      </c>
      <c r="M480" s="66">
        <f t="shared" si="36"/>
        <v>0</v>
      </c>
      <c r="N480" s="65">
        <f t="shared" si="37"/>
        <v>0</v>
      </c>
      <c r="O480" s="108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</row>
    <row r="481" spans="1:85" ht="96" customHeight="1" x14ac:dyDescent="0.25">
      <c r="A481" s="62" t="s">
        <v>1709</v>
      </c>
      <c r="B481" s="122"/>
      <c r="C481" s="84" t="s">
        <v>1203</v>
      </c>
      <c r="D481" s="62" t="s">
        <v>1211</v>
      </c>
      <c r="E481" s="84" t="s">
        <v>2317</v>
      </c>
      <c r="F481" s="123">
        <v>11</v>
      </c>
      <c r="G481" s="81" t="s">
        <v>5070</v>
      </c>
      <c r="H481" s="62" t="s">
        <v>1220</v>
      </c>
      <c r="I481" s="64" t="s">
        <v>1222</v>
      </c>
      <c r="J481" s="64"/>
      <c r="K481" s="64">
        <v>2020</v>
      </c>
      <c r="L481" s="65">
        <v>464.53000000000003</v>
      </c>
      <c r="M481" s="66">
        <f t="shared" si="36"/>
        <v>0</v>
      </c>
      <c r="N481" s="65">
        <f t="shared" si="37"/>
        <v>0</v>
      </c>
      <c r="O481" s="108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</row>
    <row r="482" spans="1:85" ht="96" customHeight="1" x14ac:dyDescent="0.25">
      <c r="A482" s="62" t="s">
        <v>1709</v>
      </c>
      <c r="B482" s="122"/>
      <c r="C482" s="84" t="s">
        <v>1204</v>
      </c>
      <c r="D482" s="84"/>
      <c r="E482" s="84"/>
      <c r="F482" s="123">
        <v>11</v>
      </c>
      <c r="G482" s="81" t="s">
        <v>5070</v>
      </c>
      <c r="H482" s="62" t="s">
        <v>1221</v>
      </c>
      <c r="I482" s="64" t="s">
        <v>1222</v>
      </c>
      <c r="J482" s="64"/>
      <c r="K482" s="64">
        <v>2020</v>
      </c>
      <c r="L482" s="65">
        <v>464.53000000000003</v>
      </c>
      <c r="M482" s="66">
        <f t="shared" si="36"/>
        <v>0</v>
      </c>
      <c r="N482" s="65">
        <f t="shared" si="37"/>
        <v>0</v>
      </c>
      <c r="O482" s="108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</row>
    <row r="483" spans="1:85" s="30" customFormat="1" x14ac:dyDescent="0.25">
      <c r="A483" s="71" t="s">
        <v>2316</v>
      </c>
      <c r="B483" s="72"/>
      <c r="C483" s="73"/>
      <c r="D483" s="74"/>
      <c r="E483" s="60"/>
      <c r="F483" s="59"/>
      <c r="G483" s="109"/>
      <c r="H483" s="109"/>
      <c r="I483" s="78"/>
      <c r="J483" s="77"/>
      <c r="K483" s="78"/>
      <c r="L483" s="110"/>
      <c r="M483" s="66"/>
      <c r="N483" s="110"/>
      <c r="O483" s="23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</row>
    <row r="484" spans="1:85" ht="79.5" customHeight="1" x14ac:dyDescent="0.25">
      <c r="A484" s="62" t="s">
        <v>1710</v>
      </c>
      <c r="B484" s="122"/>
      <c r="C484" s="84" t="s">
        <v>1205</v>
      </c>
      <c r="D484" s="62" t="s">
        <v>1212</v>
      </c>
      <c r="E484" s="84" t="s">
        <v>2318</v>
      </c>
      <c r="F484" s="123">
        <v>10</v>
      </c>
      <c r="G484" s="62" t="s">
        <v>1212</v>
      </c>
      <c r="H484" s="62" t="s">
        <v>4687</v>
      </c>
      <c r="I484" s="64" t="s">
        <v>4686</v>
      </c>
      <c r="J484" s="64"/>
      <c r="K484" s="64">
        <v>2019</v>
      </c>
      <c r="L484" s="65">
        <v>428.34000000000009</v>
      </c>
      <c r="M484" s="66">
        <f t="shared" si="36"/>
        <v>0</v>
      </c>
      <c r="N484" s="65">
        <f>L484*M484</f>
        <v>0</v>
      </c>
      <c r="O484" s="108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</row>
    <row r="485" spans="1:85" ht="79.5" customHeight="1" x14ac:dyDescent="0.25">
      <c r="A485" s="62" t="s">
        <v>1710</v>
      </c>
      <c r="B485" s="122"/>
      <c r="C485" s="84" t="s">
        <v>2285</v>
      </c>
      <c r="D485" s="84"/>
      <c r="E485" s="84"/>
      <c r="F485" s="123">
        <v>10</v>
      </c>
      <c r="G485" s="62" t="s">
        <v>1212</v>
      </c>
      <c r="H485" s="62" t="s">
        <v>4688</v>
      </c>
      <c r="I485" s="64" t="s">
        <v>4686</v>
      </c>
      <c r="J485" s="64"/>
      <c r="K485" s="64">
        <v>2019</v>
      </c>
      <c r="L485" s="65">
        <v>428.34000000000009</v>
      </c>
      <c r="M485" s="66">
        <f t="shared" si="36"/>
        <v>0</v>
      </c>
      <c r="N485" s="65">
        <f>L485*M485</f>
        <v>0</v>
      </c>
      <c r="O485" s="108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</row>
    <row r="486" spans="1:85" ht="79.5" customHeight="1" x14ac:dyDescent="0.25">
      <c r="A486" s="62" t="s">
        <v>1711</v>
      </c>
      <c r="B486" s="122"/>
      <c r="C486" s="84" t="s">
        <v>1206</v>
      </c>
      <c r="D486" s="62" t="s">
        <v>1213</v>
      </c>
      <c r="E486" s="84" t="s">
        <v>2318</v>
      </c>
      <c r="F486" s="123">
        <v>11</v>
      </c>
      <c r="G486" s="62" t="s">
        <v>1213</v>
      </c>
      <c r="H486" s="62" t="s">
        <v>4689</v>
      </c>
      <c r="I486" s="64" t="s">
        <v>4686</v>
      </c>
      <c r="J486" s="64"/>
      <c r="K486" s="64">
        <v>2019</v>
      </c>
      <c r="L486" s="65">
        <v>440.22000000000008</v>
      </c>
      <c r="M486" s="66">
        <f t="shared" si="36"/>
        <v>0</v>
      </c>
      <c r="N486" s="65">
        <f>L486*M486</f>
        <v>0</v>
      </c>
      <c r="O486" s="108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</row>
    <row r="487" spans="1:85" ht="79.5" customHeight="1" x14ac:dyDescent="0.25">
      <c r="A487" s="62" t="s">
        <v>1711</v>
      </c>
      <c r="B487" s="122"/>
      <c r="C487" s="84" t="s">
        <v>1207</v>
      </c>
      <c r="D487" s="84"/>
      <c r="E487" s="84"/>
      <c r="F487" s="123">
        <v>11</v>
      </c>
      <c r="G487" s="62" t="s">
        <v>1213</v>
      </c>
      <c r="H487" s="62" t="s">
        <v>4690</v>
      </c>
      <c r="I487" s="64" t="s">
        <v>4686</v>
      </c>
      <c r="J487" s="64"/>
      <c r="K487" s="64">
        <v>2019</v>
      </c>
      <c r="L487" s="65">
        <v>440.22000000000008</v>
      </c>
      <c r="M487" s="66">
        <f t="shared" si="36"/>
        <v>0</v>
      </c>
      <c r="N487" s="65">
        <f>L487*M487</f>
        <v>0</v>
      </c>
      <c r="O487" s="108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</row>
    <row r="488" spans="1:85" s="30" customFormat="1" x14ac:dyDescent="0.25">
      <c r="A488" s="100" t="s">
        <v>2319</v>
      </c>
      <c r="B488" s="101"/>
      <c r="C488" s="102"/>
      <c r="D488" s="55"/>
      <c r="E488" s="55"/>
      <c r="F488" s="56"/>
      <c r="G488" s="103"/>
      <c r="H488" s="103"/>
      <c r="I488" s="104"/>
      <c r="J488" s="105"/>
      <c r="K488" s="106"/>
      <c r="L488" s="85"/>
      <c r="M488" s="66"/>
      <c r="N488" s="85"/>
      <c r="O488" s="22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</row>
    <row r="489" spans="1:85" s="30" customFormat="1" x14ac:dyDescent="0.25">
      <c r="A489" s="71" t="s">
        <v>264</v>
      </c>
      <c r="B489" s="72"/>
      <c r="C489" s="73"/>
      <c r="D489" s="74"/>
      <c r="E489" s="60"/>
      <c r="F489" s="59"/>
      <c r="G489" s="75"/>
      <c r="H489" s="75"/>
      <c r="I489" s="76"/>
      <c r="J489" s="77"/>
      <c r="K489" s="76"/>
      <c r="L489" s="79"/>
      <c r="M489" s="66"/>
      <c r="N489" s="79"/>
      <c r="O489" s="23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</row>
    <row r="490" spans="1:85" s="30" customFormat="1" x14ac:dyDescent="0.25">
      <c r="A490" s="86" t="s">
        <v>39</v>
      </c>
      <c r="B490" s="87"/>
      <c r="C490" s="88"/>
      <c r="D490" s="155"/>
      <c r="E490" s="155"/>
      <c r="F490" s="156"/>
      <c r="G490" s="91"/>
      <c r="H490" s="91"/>
      <c r="I490" s="92"/>
      <c r="J490" s="93"/>
      <c r="K490" s="92"/>
      <c r="L490" s="94"/>
      <c r="M490" s="66"/>
      <c r="N490" s="94"/>
      <c r="O490" s="157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</row>
    <row r="491" spans="1:85" ht="63.75" customHeight="1" x14ac:dyDescent="0.25">
      <c r="A491" s="62" t="s">
        <v>265</v>
      </c>
      <c r="B491" s="122"/>
      <c r="C491" s="84" t="s">
        <v>1223</v>
      </c>
      <c r="D491" s="62" t="s">
        <v>1225</v>
      </c>
      <c r="E491" s="62" t="s">
        <v>2320</v>
      </c>
      <c r="F491" s="108">
        <v>10</v>
      </c>
      <c r="G491" s="62" t="s">
        <v>1225</v>
      </c>
      <c r="H491" s="62" t="s">
        <v>267</v>
      </c>
      <c r="I491" s="64" t="s">
        <v>5071</v>
      </c>
      <c r="J491" s="64"/>
      <c r="K491" s="64">
        <v>2019</v>
      </c>
      <c r="L491" s="65">
        <v>490.16000000000008</v>
      </c>
      <c r="M491" s="66">
        <f t="shared" si="36"/>
        <v>0</v>
      </c>
      <c r="N491" s="65">
        <f>L491*M491</f>
        <v>0</v>
      </c>
      <c r="O491" s="108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</row>
    <row r="492" spans="1:85" ht="63.75" customHeight="1" x14ac:dyDescent="0.25">
      <c r="A492" s="62" t="s">
        <v>268</v>
      </c>
      <c r="B492" s="122"/>
      <c r="C492" s="84" t="s">
        <v>1224</v>
      </c>
      <c r="D492" s="62" t="s">
        <v>5054</v>
      </c>
      <c r="E492" s="62" t="s">
        <v>2320</v>
      </c>
      <c r="F492" s="108">
        <v>11</v>
      </c>
      <c r="G492" s="62" t="s">
        <v>5054</v>
      </c>
      <c r="H492" s="62" t="s">
        <v>269</v>
      </c>
      <c r="I492" s="64" t="s">
        <v>5071</v>
      </c>
      <c r="J492" s="64"/>
      <c r="K492" s="64">
        <v>2019</v>
      </c>
      <c r="L492" s="65">
        <v>490.16000000000008</v>
      </c>
      <c r="M492" s="66">
        <f t="shared" si="36"/>
        <v>0</v>
      </c>
      <c r="N492" s="65">
        <f>L492*M492</f>
        <v>0</v>
      </c>
      <c r="O492" s="108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</row>
    <row r="493" spans="1:85" ht="50.25" customHeight="1" x14ac:dyDescent="0.25">
      <c r="A493" s="62" t="s">
        <v>1712</v>
      </c>
      <c r="B493" s="64"/>
      <c r="C493" s="62" t="s">
        <v>929</v>
      </c>
      <c r="D493" s="107" t="s">
        <v>266</v>
      </c>
      <c r="E493" s="107" t="s">
        <v>2320</v>
      </c>
      <c r="F493" s="108">
        <v>10</v>
      </c>
      <c r="G493" s="81" t="s">
        <v>266</v>
      </c>
      <c r="H493" s="81" t="s">
        <v>267</v>
      </c>
      <c r="I493" s="82" t="s">
        <v>612</v>
      </c>
      <c r="J493" s="64" t="s">
        <v>4569</v>
      </c>
      <c r="K493" s="64">
        <v>2020</v>
      </c>
      <c r="L493" s="65">
        <v>624.80000000000007</v>
      </c>
      <c r="M493" s="66">
        <f t="shared" si="36"/>
        <v>0</v>
      </c>
      <c r="N493" s="83">
        <f>L493*M493</f>
        <v>0</v>
      </c>
      <c r="O493" s="108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</row>
    <row r="494" spans="1:85" ht="50.25" customHeight="1" x14ac:dyDescent="0.25">
      <c r="A494" s="62" t="s">
        <v>1713</v>
      </c>
      <c r="B494" s="64"/>
      <c r="C494" s="62" t="s">
        <v>930</v>
      </c>
      <c r="D494" s="107" t="s">
        <v>266</v>
      </c>
      <c r="E494" s="107" t="s">
        <v>2320</v>
      </c>
      <c r="F494" s="108">
        <v>11</v>
      </c>
      <c r="G494" s="62" t="s">
        <v>266</v>
      </c>
      <c r="H494" s="62" t="s">
        <v>269</v>
      </c>
      <c r="I494" s="64" t="s">
        <v>612</v>
      </c>
      <c r="J494" s="64" t="s">
        <v>4569</v>
      </c>
      <c r="K494" s="64">
        <v>2020</v>
      </c>
      <c r="L494" s="65">
        <v>624.80000000000007</v>
      </c>
      <c r="M494" s="66">
        <f t="shared" si="36"/>
        <v>0</v>
      </c>
      <c r="N494" s="65">
        <f>L494*M494</f>
        <v>0</v>
      </c>
      <c r="O494" s="108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</row>
    <row r="495" spans="1:85" s="30" customFormat="1" x14ac:dyDescent="0.25">
      <c r="A495" s="86" t="s">
        <v>49</v>
      </c>
      <c r="B495" s="87"/>
      <c r="C495" s="88"/>
      <c r="D495" s="155"/>
      <c r="E495" s="155"/>
      <c r="F495" s="156"/>
      <c r="G495" s="96"/>
      <c r="H495" s="96"/>
      <c r="I495" s="97"/>
      <c r="J495" s="93"/>
      <c r="K495" s="92"/>
      <c r="L495" s="98"/>
      <c r="M495" s="66"/>
      <c r="N495" s="98"/>
      <c r="O495" s="157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</row>
    <row r="496" spans="1:85" ht="78" customHeight="1" x14ac:dyDescent="0.25">
      <c r="A496" s="62" t="s">
        <v>1714</v>
      </c>
      <c r="B496" s="122"/>
      <c r="C496" s="84" t="s">
        <v>1226</v>
      </c>
      <c r="D496" s="81" t="s">
        <v>1228</v>
      </c>
      <c r="E496" s="81" t="s">
        <v>2321</v>
      </c>
      <c r="F496" s="108">
        <v>10</v>
      </c>
      <c r="G496" s="81" t="s">
        <v>1228</v>
      </c>
      <c r="H496" s="81" t="s">
        <v>2322</v>
      </c>
      <c r="I496" s="82" t="s">
        <v>3660</v>
      </c>
      <c r="J496" s="64"/>
      <c r="K496" s="64">
        <v>2020</v>
      </c>
      <c r="L496" s="65">
        <v>669.90000000000009</v>
      </c>
      <c r="M496" s="66">
        <f t="shared" si="36"/>
        <v>0</v>
      </c>
      <c r="N496" s="83">
        <f>L496*M496</f>
        <v>0</v>
      </c>
      <c r="O496" s="108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</row>
    <row r="497" spans="1:85" ht="78" customHeight="1" x14ac:dyDescent="0.25">
      <c r="A497" s="62" t="s">
        <v>1715</v>
      </c>
      <c r="B497" s="122"/>
      <c r="C497" s="84" t="s">
        <v>1227</v>
      </c>
      <c r="D497" s="68" t="s">
        <v>1228</v>
      </c>
      <c r="E497" s="81" t="s">
        <v>2321</v>
      </c>
      <c r="F497" s="108">
        <v>11</v>
      </c>
      <c r="G497" s="68" t="s">
        <v>1228</v>
      </c>
      <c r="H497" s="68" t="s">
        <v>2323</v>
      </c>
      <c r="I497" s="82" t="s">
        <v>3660</v>
      </c>
      <c r="J497" s="64"/>
      <c r="K497" s="64">
        <v>2020</v>
      </c>
      <c r="L497" s="65">
        <v>669.90000000000009</v>
      </c>
      <c r="M497" s="66">
        <f t="shared" si="36"/>
        <v>0</v>
      </c>
      <c r="N497" s="70">
        <f>L497*M497</f>
        <v>0</v>
      </c>
      <c r="O497" s="108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</row>
    <row r="498" spans="1:85" s="30" customFormat="1" x14ac:dyDescent="0.25">
      <c r="A498" s="86" t="s">
        <v>54</v>
      </c>
      <c r="B498" s="87"/>
      <c r="C498" s="88"/>
      <c r="D498" s="155"/>
      <c r="E498" s="155"/>
      <c r="F498" s="156"/>
      <c r="G498" s="96"/>
      <c r="H498" s="96"/>
      <c r="I498" s="97"/>
      <c r="J498" s="93"/>
      <c r="K498" s="92"/>
      <c r="L498" s="98"/>
      <c r="M498" s="66"/>
      <c r="N498" s="98"/>
      <c r="O498" s="157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</row>
    <row r="499" spans="1:85" ht="47.25" x14ac:dyDescent="0.25">
      <c r="A499" s="62" t="s">
        <v>271</v>
      </c>
      <c r="B499" s="64"/>
      <c r="C499" s="62" t="s">
        <v>932</v>
      </c>
      <c r="D499" s="107" t="s">
        <v>272</v>
      </c>
      <c r="E499" s="107" t="s">
        <v>2324</v>
      </c>
      <c r="F499" s="108" t="s">
        <v>261</v>
      </c>
      <c r="G499" s="158" t="s">
        <v>273</v>
      </c>
      <c r="H499" s="158" t="s">
        <v>2064</v>
      </c>
      <c r="I499" s="159" t="s">
        <v>614</v>
      </c>
      <c r="J499" s="64" t="s">
        <v>4569</v>
      </c>
      <c r="K499" s="64">
        <v>2019</v>
      </c>
      <c r="L499" s="65">
        <v>696.63000000000011</v>
      </c>
      <c r="M499" s="66">
        <f t="shared" si="36"/>
        <v>0</v>
      </c>
      <c r="N499" s="160">
        <f>L499*M499</f>
        <v>0</v>
      </c>
      <c r="O499" s="108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</row>
    <row r="500" spans="1:85" s="30" customFormat="1" x14ac:dyDescent="0.25">
      <c r="A500" s="71" t="s">
        <v>274</v>
      </c>
      <c r="B500" s="72"/>
      <c r="C500" s="73"/>
      <c r="D500" s="74"/>
      <c r="E500" s="60"/>
      <c r="F500" s="59"/>
      <c r="G500" s="75"/>
      <c r="H500" s="75"/>
      <c r="I500" s="76"/>
      <c r="J500" s="77"/>
      <c r="K500" s="78"/>
      <c r="L500" s="79"/>
      <c r="M500" s="66"/>
      <c r="N500" s="79"/>
      <c r="O500" s="23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</row>
    <row r="501" spans="1:85" s="30" customFormat="1" x14ac:dyDescent="0.25">
      <c r="A501" s="86" t="s">
        <v>39</v>
      </c>
      <c r="B501" s="87"/>
      <c r="C501" s="88"/>
      <c r="D501" s="89"/>
      <c r="E501" s="89"/>
      <c r="F501" s="90"/>
      <c r="G501" s="91"/>
      <c r="H501" s="91"/>
      <c r="I501" s="92"/>
      <c r="J501" s="93"/>
      <c r="K501" s="92"/>
      <c r="L501" s="94"/>
      <c r="M501" s="66"/>
      <c r="N501" s="94"/>
      <c r="O501" s="95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</row>
    <row r="502" spans="1:85" ht="50.25" customHeight="1" x14ac:dyDescent="0.25">
      <c r="A502" s="62" t="s">
        <v>275</v>
      </c>
      <c r="B502" s="64"/>
      <c r="C502" s="62" t="s">
        <v>933</v>
      </c>
      <c r="D502" s="107" t="s">
        <v>139</v>
      </c>
      <c r="E502" s="107" t="s">
        <v>2325</v>
      </c>
      <c r="F502" s="108">
        <v>10</v>
      </c>
      <c r="G502" s="81" t="s">
        <v>139</v>
      </c>
      <c r="H502" s="81" t="s">
        <v>2065</v>
      </c>
      <c r="I502" s="82" t="s">
        <v>615</v>
      </c>
      <c r="J502" s="64" t="s">
        <v>4569</v>
      </c>
      <c r="K502" s="82">
        <v>2019</v>
      </c>
      <c r="L502" s="65">
        <v>673.31000000000006</v>
      </c>
      <c r="M502" s="66">
        <f t="shared" si="36"/>
        <v>0</v>
      </c>
      <c r="N502" s="83">
        <f>L502*M502</f>
        <v>0</v>
      </c>
      <c r="O502" s="108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</row>
    <row r="503" spans="1:85" ht="50.25" customHeight="1" x14ac:dyDescent="0.25">
      <c r="A503" s="62" t="s">
        <v>276</v>
      </c>
      <c r="B503" s="64"/>
      <c r="C503" s="62" t="s">
        <v>934</v>
      </c>
      <c r="D503" s="107" t="s">
        <v>139</v>
      </c>
      <c r="E503" s="107" t="s">
        <v>2325</v>
      </c>
      <c r="F503" s="108">
        <v>11</v>
      </c>
      <c r="G503" s="62" t="s">
        <v>139</v>
      </c>
      <c r="H503" s="62" t="s">
        <v>2066</v>
      </c>
      <c r="I503" s="64" t="s">
        <v>615</v>
      </c>
      <c r="J503" s="64" t="s">
        <v>4569</v>
      </c>
      <c r="K503" s="82">
        <v>2019</v>
      </c>
      <c r="L503" s="65">
        <v>673.31000000000006</v>
      </c>
      <c r="M503" s="66">
        <f t="shared" si="36"/>
        <v>0</v>
      </c>
      <c r="N503" s="65">
        <f>L503*M503</f>
        <v>0</v>
      </c>
      <c r="O503" s="108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</row>
    <row r="504" spans="1:85" ht="50.25" customHeight="1" x14ac:dyDescent="0.25">
      <c r="A504" s="62" t="s">
        <v>277</v>
      </c>
      <c r="B504" s="64"/>
      <c r="C504" s="62" t="s">
        <v>935</v>
      </c>
      <c r="D504" s="62" t="s">
        <v>1928</v>
      </c>
      <c r="E504" s="107" t="s">
        <v>2325</v>
      </c>
      <c r="F504" s="108">
        <v>10</v>
      </c>
      <c r="G504" s="62" t="s">
        <v>1928</v>
      </c>
      <c r="H504" s="62" t="s">
        <v>2065</v>
      </c>
      <c r="I504" s="64" t="s">
        <v>616</v>
      </c>
      <c r="J504" s="64" t="s">
        <v>4569</v>
      </c>
      <c r="K504" s="64">
        <v>2020</v>
      </c>
      <c r="L504" s="65">
        <v>638.44000000000005</v>
      </c>
      <c r="M504" s="66">
        <f t="shared" si="36"/>
        <v>0</v>
      </c>
      <c r="N504" s="65">
        <f>L504*M504</f>
        <v>0</v>
      </c>
      <c r="O504" s="108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</row>
    <row r="505" spans="1:85" ht="50.25" customHeight="1" x14ac:dyDescent="0.25">
      <c r="A505" s="62" t="s">
        <v>278</v>
      </c>
      <c r="B505" s="64"/>
      <c r="C505" s="62" t="s">
        <v>936</v>
      </c>
      <c r="D505" s="62" t="s">
        <v>1928</v>
      </c>
      <c r="E505" s="107" t="s">
        <v>2325</v>
      </c>
      <c r="F505" s="108">
        <v>11</v>
      </c>
      <c r="G505" s="68" t="s">
        <v>1928</v>
      </c>
      <c r="H505" s="68" t="s">
        <v>2066</v>
      </c>
      <c r="I505" s="69" t="s">
        <v>616</v>
      </c>
      <c r="J505" s="64" t="s">
        <v>4569</v>
      </c>
      <c r="K505" s="64">
        <v>2020</v>
      </c>
      <c r="L505" s="65">
        <v>638.44000000000005</v>
      </c>
      <c r="M505" s="66">
        <f t="shared" si="36"/>
        <v>0</v>
      </c>
      <c r="N505" s="70">
        <f>L505*M505</f>
        <v>0</v>
      </c>
      <c r="O505" s="108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</row>
    <row r="506" spans="1:85" s="30" customFormat="1" x14ac:dyDescent="0.25">
      <c r="A506" s="86" t="s">
        <v>54</v>
      </c>
      <c r="B506" s="87"/>
      <c r="C506" s="88"/>
      <c r="D506" s="89"/>
      <c r="E506" s="89"/>
      <c r="F506" s="90"/>
      <c r="G506" s="96"/>
      <c r="H506" s="96"/>
      <c r="I506" s="97"/>
      <c r="J506" s="93"/>
      <c r="K506" s="92"/>
      <c r="L506" s="98"/>
      <c r="M506" s="66"/>
      <c r="N506" s="98"/>
      <c r="O506" s="95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</row>
    <row r="507" spans="1:85" ht="66" customHeight="1" x14ac:dyDescent="0.25">
      <c r="A507" s="62" t="s">
        <v>1716</v>
      </c>
      <c r="B507" s="64"/>
      <c r="C507" s="62" t="s">
        <v>937</v>
      </c>
      <c r="D507" s="107" t="s">
        <v>279</v>
      </c>
      <c r="E507" s="107" t="s">
        <v>2326</v>
      </c>
      <c r="F507" s="108">
        <v>10</v>
      </c>
      <c r="G507" s="81" t="s">
        <v>1929</v>
      </c>
      <c r="H507" s="81" t="s">
        <v>2067</v>
      </c>
      <c r="I507" s="82" t="s">
        <v>617</v>
      </c>
      <c r="J507" s="64"/>
      <c r="K507" s="82">
        <v>2019</v>
      </c>
      <c r="L507" s="65">
        <v>557.2600000000001</v>
      </c>
      <c r="M507" s="66">
        <f t="shared" si="36"/>
        <v>0</v>
      </c>
      <c r="N507" s="83">
        <f>L507*M507</f>
        <v>0</v>
      </c>
      <c r="O507" s="108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</row>
    <row r="508" spans="1:85" ht="66" customHeight="1" x14ac:dyDescent="0.25">
      <c r="A508" s="62" t="s">
        <v>1717</v>
      </c>
      <c r="B508" s="64"/>
      <c r="C508" s="62" t="s">
        <v>938</v>
      </c>
      <c r="D508" s="107" t="s">
        <v>280</v>
      </c>
      <c r="E508" s="107" t="s">
        <v>2326</v>
      </c>
      <c r="F508" s="108">
        <v>11</v>
      </c>
      <c r="G508" s="68" t="s">
        <v>280</v>
      </c>
      <c r="H508" s="68" t="s">
        <v>2068</v>
      </c>
      <c r="I508" s="69" t="s">
        <v>617</v>
      </c>
      <c r="J508" s="64"/>
      <c r="K508" s="64">
        <v>2019</v>
      </c>
      <c r="L508" s="65">
        <v>607.42000000000007</v>
      </c>
      <c r="M508" s="66">
        <f t="shared" si="36"/>
        <v>0</v>
      </c>
      <c r="N508" s="70">
        <f>L508*M508</f>
        <v>0</v>
      </c>
      <c r="O508" s="108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</row>
    <row r="509" spans="1:85" s="30" customFormat="1" x14ac:dyDescent="0.25">
      <c r="A509" s="86" t="s">
        <v>60</v>
      </c>
      <c r="B509" s="87"/>
      <c r="C509" s="88"/>
      <c r="D509" s="155"/>
      <c r="E509" s="155"/>
      <c r="F509" s="156"/>
      <c r="G509" s="96"/>
      <c r="H509" s="96"/>
      <c r="I509" s="97"/>
      <c r="J509" s="93"/>
      <c r="K509" s="92"/>
      <c r="L509" s="98"/>
      <c r="M509" s="66"/>
      <c r="N509" s="98"/>
      <c r="O509" s="157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</row>
    <row r="510" spans="1:85" ht="47.25" x14ac:dyDescent="0.25">
      <c r="A510" s="62" t="s">
        <v>1718</v>
      </c>
      <c r="B510" s="64"/>
      <c r="C510" s="62" t="s">
        <v>4711</v>
      </c>
      <c r="D510" s="107" t="s">
        <v>163</v>
      </c>
      <c r="E510" s="107" t="s">
        <v>2327</v>
      </c>
      <c r="F510" s="108">
        <v>10</v>
      </c>
      <c r="G510" s="81" t="s">
        <v>163</v>
      </c>
      <c r="H510" s="81" t="s">
        <v>2069</v>
      </c>
      <c r="I510" s="82" t="s">
        <v>613</v>
      </c>
      <c r="J510" s="64" t="s">
        <v>4569</v>
      </c>
      <c r="K510" s="82">
        <v>2019</v>
      </c>
      <c r="L510" s="65">
        <v>1057.43</v>
      </c>
      <c r="M510" s="66">
        <f t="shared" si="36"/>
        <v>0</v>
      </c>
      <c r="N510" s="83">
        <f>L510*M510</f>
        <v>0</v>
      </c>
      <c r="O510" s="108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</row>
    <row r="511" spans="1:85" ht="63" x14ac:dyDescent="0.25">
      <c r="A511" s="62" t="s">
        <v>1719</v>
      </c>
      <c r="B511" s="64"/>
      <c r="C511" s="62" t="s">
        <v>931</v>
      </c>
      <c r="D511" s="107" t="s">
        <v>270</v>
      </c>
      <c r="E511" s="107" t="s">
        <v>2327</v>
      </c>
      <c r="F511" s="108">
        <v>11</v>
      </c>
      <c r="G511" s="62" t="s">
        <v>1930</v>
      </c>
      <c r="H511" s="62" t="s">
        <v>2070</v>
      </c>
      <c r="I511" s="64" t="s">
        <v>613</v>
      </c>
      <c r="J511" s="64" t="s">
        <v>4569</v>
      </c>
      <c r="K511" s="64">
        <v>2019</v>
      </c>
      <c r="L511" s="65">
        <v>1057.43</v>
      </c>
      <c r="M511" s="66">
        <f t="shared" si="36"/>
        <v>0</v>
      </c>
      <c r="N511" s="65">
        <f>L511*M511</f>
        <v>0</v>
      </c>
      <c r="O511" s="108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</row>
    <row r="512" spans="1:85" s="30" customFormat="1" x14ac:dyDescent="0.25">
      <c r="A512" s="71" t="s">
        <v>1229</v>
      </c>
      <c r="B512" s="72"/>
      <c r="C512" s="73"/>
      <c r="D512" s="74"/>
      <c r="E512" s="60"/>
      <c r="F512" s="59"/>
      <c r="G512" s="75"/>
      <c r="H512" s="75"/>
      <c r="I512" s="76"/>
      <c r="J512" s="77"/>
      <c r="K512" s="78"/>
      <c r="L512" s="79"/>
      <c r="M512" s="66"/>
      <c r="N512" s="79"/>
      <c r="O512" s="23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</row>
    <row r="513" spans="1:85" s="30" customFormat="1" x14ac:dyDescent="0.25">
      <c r="A513" s="86" t="s">
        <v>39</v>
      </c>
      <c r="B513" s="87"/>
      <c r="C513" s="88"/>
      <c r="D513" s="89"/>
      <c r="E513" s="89"/>
      <c r="F513" s="90"/>
      <c r="G513" s="91"/>
      <c r="H513" s="91"/>
      <c r="I513" s="92"/>
      <c r="J513" s="93"/>
      <c r="K513" s="92"/>
      <c r="L513" s="94"/>
      <c r="M513" s="66"/>
      <c r="N513" s="94"/>
      <c r="O513" s="95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</row>
    <row r="514" spans="1:85" ht="63" x14ac:dyDescent="0.25">
      <c r="A514" s="62" t="s">
        <v>1720</v>
      </c>
      <c r="B514" s="122"/>
      <c r="C514" s="84" t="s">
        <v>1230</v>
      </c>
      <c r="D514" s="81" t="s">
        <v>1237</v>
      </c>
      <c r="E514" s="81" t="s">
        <v>2330</v>
      </c>
      <c r="F514" s="108">
        <v>10</v>
      </c>
      <c r="G514" s="81" t="s">
        <v>1237</v>
      </c>
      <c r="H514" s="81" t="s">
        <v>1240</v>
      </c>
      <c r="I514" s="82" t="s">
        <v>1244</v>
      </c>
      <c r="J514" s="64"/>
      <c r="K514" s="64">
        <v>2019</v>
      </c>
      <c r="L514" s="65">
        <v>508.20000000000005</v>
      </c>
      <c r="M514" s="66">
        <f t="shared" si="36"/>
        <v>0</v>
      </c>
      <c r="N514" s="83">
        <f>L514*M514</f>
        <v>0</v>
      </c>
      <c r="O514" s="108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</row>
    <row r="515" spans="1:85" ht="63" x14ac:dyDescent="0.25">
      <c r="A515" s="62" t="s">
        <v>1721</v>
      </c>
      <c r="B515" s="122"/>
      <c r="C515" s="84" t="s">
        <v>1231</v>
      </c>
      <c r="D515" s="62" t="s">
        <v>1237</v>
      </c>
      <c r="E515" s="81" t="s">
        <v>2330</v>
      </c>
      <c r="F515" s="108">
        <v>11</v>
      </c>
      <c r="G515" s="62" t="s">
        <v>1237</v>
      </c>
      <c r="H515" s="62" t="s">
        <v>1241</v>
      </c>
      <c r="I515" s="64" t="s">
        <v>1244</v>
      </c>
      <c r="J515" s="64"/>
      <c r="K515" s="64">
        <v>2019</v>
      </c>
      <c r="L515" s="65">
        <v>508.20000000000005</v>
      </c>
      <c r="M515" s="66">
        <f t="shared" si="36"/>
        <v>0</v>
      </c>
      <c r="N515" s="65">
        <f>L515*M515</f>
        <v>0</v>
      </c>
      <c r="O515" s="108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</row>
    <row r="516" spans="1:85" s="30" customFormat="1" x14ac:dyDescent="0.25">
      <c r="A516" s="86" t="s">
        <v>49</v>
      </c>
      <c r="B516" s="87"/>
      <c r="C516" s="88"/>
      <c r="D516" s="89"/>
      <c r="E516" s="89"/>
      <c r="F516" s="90"/>
      <c r="G516" s="91"/>
      <c r="H516" s="91"/>
      <c r="I516" s="92"/>
      <c r="J516" s="93"/>
      <c r="K516" s="92"/>
      <c r="L516" s="94"/>
      <c r="M516" s="66"/>
      <c r="N516" s="94"/>
      <c r="O516" s="95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</row>
    <row r="517" spans="1:85" ht="63" x14ac:dyDescent="0.25">
      <c r="A517" s="62" t="s">
        <v>1722</v>
      </c>
      <c r="B517" s="122"/>
      <c r="C517" s="84" t="s">
        <v>1232</v>
      </c>
      <c r="D517" s="62" t="s">
        <v>1238</v>
      </c>
      <c r="E517" s="62" t="s">
        <v>2331</v>
      </c>
      <c r="F517" s="108">
        <v>10</v>
      </c>
      <c r="G517" s="62" t="s">
        <v>1238</v>
      </c>
      <c r="H517" s="62" t="s">
        <v>1242</v>
      </c>
      <c r="I517" s="64" t="s">
        <v>1245</v>
      </c>
      <c r="J517" s="64"/>
      <c r="K517" s="64">
        <v>2019</v>
      </c>
      <c r="L517" s="65">
        <v>612.15000000000009</v>
      </c>
      <c r="M517" s="66">
        <f t="shared" si="36"/>
        <v>0</v>
      </c>
      <c r="N517" s="65">
        <f>L517*M517</f>
        <v>0</v>
      </c>
      <c r="O517" s="108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</row>
    <row r="518" spans="1:85" ht="63" x14ac:dyDescent="0.25">
      <c r="A518" s="62" t="s">
        <v>1723</v>
      </c>
      <c r="B518" s="122"/>
      <c r="C518" s="84" t="s">
        <v>1233</v>
      </c>
      <c r="D518" s="62" t="s">
        <v>1238</v>
      </c>
      <c r="E518" s="62" t="s">
        <v>2331</v>
      </c>
      <c r="F518" s="108">
        <v>11</v>
      </c>
      <c r="G518" s="62" t="s">
        <v>1238</v>
      </c>
      <c r="H518" s="62" t="s">
        <v>1243</v>
      </c>
      <c r="I518" s="64" t="s">
        <v>1245</v>
      </c>
      <c r="J518" s="64"/>
      <c r="K518" s="64">
        <v>2019</v>
      </c>
      <c r="L518" s="65">
        <v>612.15000000000009</v>
      </c>
      <c r="M518" s="66">
        <f t="shared" si="36"/>
        <v>0</v>
      </c>
      <c r="N518" s="65">
        <f>L518*M518</f>
        <v>0</v>
      </c>
      <c r="O518" s="108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</row>
    <row r="519" spans="1:85" s="30" customFormat="1" x14ac:dyDescent="0.25">
      <c r="A519" s="86" t="s">
        <v>54</v>
      </c>
      <c r="B519" s="87"/>
      <c r="C519" s="88"/>
      <c r="D519" s="89"/>
      <c r="E519" s="89"/>
      <c r="F519" s="90"/>
      <c r="G519" s="96"/>
      <c r="H519" s="96"/>
      <c r="I519" s="97"/>
      <c r="J519" s="93"/>
      <c r="K519" s="92"/>
      <c r="L519" s="98"/>
      <c r="M519" s="66"/>
      <c r="N519" s="98"/>
      <c r="O519" s="95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</row>
    <row r="520" spans="1:85" ht="63" x14ac:dyDescent="0.25">
      <c r="A520" s="62" t="s">
        <v>1724</v>
      </c>
      <c r="B520" s="122"/>
      <c r="C520" s="84" t="s">
        <v>1234</v>
      </c>
      <c r="D520" s="62" t="s">
        <v>273</v>
      </c>
      <c r="E520" s="62" t="s">
        <v>5072</v>
      </c>
      <c r="F520" s="108">
        <v>10</v>
      </c>
      <c r="G520" s="62" t="s">
        <v>273</v>
      </c>
      <c r="H520" s="62" t="s">
        <v>5073</v>
      </c>
      <c r="I520" s="64" t="s">
        <v>1246</v>
      </c>
      <c r="J520" s="64"/>
      <c r="K520" s="64">
        <v>2020</v>
      </c>
      <c r="L520" s="65">
        <v>587.29000000000008</v>
      </c>
      <c r="M520" s="66">
        <f t="shared" si="36"/>
        <v>0</v>
      </c>
      <c r="N520" s="65">
        <f>L520*M520</f>
        <v>0</v>
      </c>
      <c r="O520" s="108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</row>
    <row r="521" spans="1:85" ht="63" x14ac:dyDescent="0.25">
      <c r="A521" s="62" t="s">
        <v>1725</v>
      </c>
      <c r="B521" s="122"/>
      <c r="C521" s="84" t="s">
        <v>1235</v>
      </c>
      <c r="D521" s="62" t="s">
        <v>273</v>
      </c>
      <c r="E521" s="62" t="s">
        <v>5072</v>
      </c>
      <c r="F521" s="108">
        <v>11</v>
      </c>
      <c r="G521" s="62" t="s">
        <v>273</v>
      </c>
      <c r="H521" s="62" t="s">
        <v>5074</v>
      </c>
      <c r="I521" s="64" t="s">
        <v>1246</v>
      </c>
      <c r="J521" s="64"/>
      <c r="K521" s="64">
        <v>2020</v>
      </c>
      <c r="L521" s="65">
        <v>587.29000000000008</v>
      </c>
      <c r="M521" s="66">
        <f t="shared" si="36"/>
        <v>0</v>
      </c>
      <c r="N521" s="65">
        <f>L521*M521</f>
        <v>0</v>
      </c>
      <c r="O521" s="108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</row>
    <row r="522" spans="1:85" s="30" customFormat="1" x14ac:dyDescent="0.25">
      <c r="A522" s="86" t="s">
        <v>60</v>
      </c>
      <c r="B522" s="87"/>
      <c r="C522" s="88"/>
      <c r="D522" s="155"/>
      <c r="E522" s="155"/>
      <c r="F522" s="156"/>
      <c r="G522" s="96"/>
      <c r="H522" s="96"/>
      <c r="I522" s="97"/>
      <c r="J522" s="93"/>
      <c r="K522" s="92"/>
      <c r="L522" s="98"/>
      <c r="M522" s="66"/>
      <c r="N522" s="98"/>
      <c r="O522" s="157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</row>
    <row r="523" spans="1:85" ht="63" x14ac:dyDescent="0.25">
      <c r="A523" s="62" t="s">
        <v>1726</v>
      </c>
      <c r="B523" s="122"/>
      <c r="C523" s="84" t="s">
        <v>1236</v>
      </c>
      <c r="D523" s="62" t="s">
        <v>1239</v>
      </c>
      <c r="E523" s="62" t="s">
        <v>5075</v>
      </c>
      <c r="F523" s="108" t="s">
        <v>261</v>
      </c>
      <c r="G523" s="62" t="s">
        <v>1239</v>
      </c>
      <c r="H523" s="62" t="s">
        <v>5076</v>
      </c>
      <c r="I523" s="64" t="s">
        <v>1247</v>
      </c>
      <c r="J523" s="64"/>
      <c r="K523" s="64">
        <v>2020</v>
      </c>
      <c r="L523" s="65">
        <v>924.55000000000007</v>
      </c>
      <c r="M523" s="66">
        <f t="shared" si="36"/>
        <v>0</v>
      </c>
      <c r="N523" s="65">
        <f>L523*M523</f>
        <v>0</v>
      </c>
      <c r="O523" s="108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</row>
    <row r="524" spans="1:85" s="30" customFormat="1" x14ac:dyDescent="0.25">
      <c r="A524" s="100" t="s">
        <v>281</v>
      </c>
      <c r="B524" s="101"/>
      <c r="C524" s="102"/>
      <c r="D524" s="55"/>
      <c r="E524" s="55"/>
      <c r="F524" s="56"/>
      <c r="G524" s="103"/>
      <c r="H524" s="103"/>
      <c r="I524" s="104"/>
      <c r="J524" s="105"/>
      <c r="K524" s="106"/>
      <c r="L524" s="85"/>
      <c r="M524" s="66"/>
      <c r="N524" s="85"/>
      <c r="O524" s="22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</row>
    <row r="525" spans="1:85" s="30" customFormat="1" x14ac:dyDescent="0.25">
      <c r="A525" s="71" t="s">
        <v>282</v>
      </c>
      <c r="B525" s="72"/>
      <c r="C525" s="73"/>
      <c r="D525" s="74"/>
      <c r="E525" s="60"/>
      <c r="F525" s="59"/>
      <c r="G525" s="109"/>
      <c r="H525" s="109"/>
      <c r="I525" s="78"/>
      <c r="J525" s="77"/>
      <c r="K525" s="78"/>
      <c r="L525" s="110"/>
      <c r="M525" s="66"/>
      <c r="N525" s="110"/>
      <c r="O525" s="23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</row>
    <row r="526" spans="1:85" ht="47.25" x14ac:dyDescent="0.25">
      <c r="A526" s="62" t="s">
        <v>1728</v>
      </c>
      <c r="B526" s="122"/>
      <c r="C526" s="84" t="s">
        <v>1248</v>
      </c>
      <c r="D526" s="62" t="s">
        <v>1249</v>
      </c>
      <c r="E526" s="62" t="s">
        <v>2332</v>
      </c>
      <c r="F526" s="108">
        <v>10</v>
      </c>
      <c r="G526" s="62" t="s">
        <v>1249</v>
      </c>
      <c r="H526" s="62" t="s">
        <v>1250</v>
      </c>
      <c r="I526" s="64" t="s">
        <v>5058</v>
      </c>
      <c r="J526" s="64"/>
      <c r="K526" s="64">
        <v>2020</v>
      </c>
      <c r="L526" s="65">
        <v>456.94000000000005</v>
      </c>
      <c r="M526" s="66">
        <f t="shared" ref="M526:M587" si="38">SUM(P526:CG526)</f>
        <v>0</v>
      </c>
      <c r="N526" s="65">
        <f t="shared" ref="N526:N532" si="39">L526*M526</f>
        <v>0</v>
      </c>
      <c r="O526" s="108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</row>
    <row r="527" spans="1:85" ht="79.5" customHeight="1" x14ac:dyDescent="0.25">
      <c r="A527" s="62" t="s">
        <v>1727</v>
      </c>
      <c r="B527" s="64"/>
      <c r="C527" s="62" t="s">
        <v>939</v>
      </c>
      <c r="D527" s="161" t="s">
        <v>389</v>
      </c>
      <c r="E527" s="107" t="s">
        <v>5077</v>
      </c>
      <c r="F527" s="108">
        <v>10</v>
      </c>
      <c r="G527" s="81" t="s">
        <v>1931</v>
      </c>
      <c r="H527" s="81" t="s">
        <v>2071</v>
      </c>
      <c r="I527" s="82" t="s">
        <v>593</v>
      </c>
      <c r="J527" s="64"/>
      <c r="K527" s="64">
        <v>2020</v>
      </c>
      <c r="L527" s="65">
        <v>186.12</v>
      </c>
      <c r="M527" s="66">
        <f t="shared" si="38"/>
        <v>0</v>
      </c>
      <c r="N527" s="83">
        <f t="shared" si="39"/>
        <v>0</v>
      </c>
      <c r="O527" s="108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</row>
    <row r="528" spans="1:85" ht="79.5" customHeight="1" x14ac:dyDescent="0.25">
      <c r="A528" s="62" t="s">
        <v>1727</v>
      </c>
      <c r="B528" s="64"/>
      <c r="C528" s="62" t="s">
        <v>940</v>
      </c>
      <c r="D528" s="107"/>
      <c r="E528" s="107"/>
      <c r="F528" s="108">
        <v>10</v>
      </c>
      <c r="G528" s="62" t="s">
        <v>1931</v>
      </c>
      <c r="H528" s="62" t="s">
        <v>2072</v>
      </c>
      <c r="I528" s="64" t="s">
        <v>593</v>
      </c>
      <c r="J528" s="64"/>
      <c r="K528" s="64">
        <v>2020</v>
      </c>
      <c r="L528" s="65">
        <v>186.12</v>
      </c>
      <c r="M528" s="66">
        <f t="shared" si="38"/>
        <v>0</v>
      </c>
      <c r="N528" s="65">
        <f t="shared" si="39"/>
        <v>0</v>
      </c>
      <c r="O528" s="108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</row>
    <row r="529" spans="1:85" ht="79.5" customHeight="1" x14ac:dyDescent="0.25">
      <c r="A529" s="62" t="s">
        <v>1727</v>
      </c>
      <c r="B529" s="64"/>
      <c r="C529" s="62" t="s">
        <v>941</v>
      </c>
      <c r="D529" s="107"/>
      <c r="E529" s="107"/>
      <c r="F529" s="108">
        <v>10</v>
      </c>
      <c r="G529" s="62" t="s">
        <v>1931</v>
      </c>
      <c r="H529" s="62" t="s">
        <v>2073</v>
      </c>
      <c r="I529" s="64" t="s">
        <v>593</v>
      </c>
      <c r="J529" s="64"/>
      <c r="K529" s="64">
        <v>2020</v>
      </c>
      <c r="L529" s="65">
        <v>186.12</v>
      </c>
      <c r="M529" s="66">
        <f t="shared" si="38"/>
        <v>0</v>
      </c>
      <c r="N529" s="65">
        <f t="shared" si="39"/>
        <v>0</v>
      </c>
      <c r="O529" s="108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</row>
    <row r="530" spans="1:85" ht="63" x14ac:dyDescent="0.25">
      <c r="A530" s="62" t="s">
        <v>1729</v>
      </c>
      <c r="B530" s="122"/>
      <c r="C530" s="84" t="s">
        <v>1251</v>
      </c>
      <c r="D530" s="68" t="s">
        <v>1252</v>
      </c>
      <c r="E530" s="68" t="s">
        <v>2333</v>
      </c>
      <c r="F530" s="108">
        <v>10</v>
      </c>
      <c r="G530" s="68" t="s">
        <v>1252</v>
      </c>
      <c r="H530" s="68" t="s">
        <v>1253</v>
      </c>
      <c r="I530" s="69" t="s">
        <v>1104</v>
      </c>
      <c r="J530" s="64"/>
      <c r="K530" s="64">
        <v>2020</v>
      </c>
      <c r="L530" s="65">
        <v>464.75000000000006</v>
      </c>
      <c r="M530" s="66">
        <f t="shared" si="38"/>
        <v>0</v>
      </c>
      <c r="N530" s="70">
        <f t="shared" si="39"/>
        <v>0</v>
      </c>
      <c r="O530" s="108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</row>
    <row r="531" spans="1:85" ht="47.25" x14ac:dyDescent="0.25">
      <c r="A531" s="62" t="s">
        <v>4829</v>
      </c>
      <c r="B531" s="64"/>
      <c r="C531" s="84" t="s">
        <v>4830</v>
      </c>
      <c r="D531" s="62" t="s">
        <v>4831</v>
      </c>
      <c r="E531" s="62" t="s">
        <v>4832</v>
      </c>
      <c r="F531" s="108">
        <v>10</v>
      </c>
      <c r="G531" s="62" t="s">
        <v>4831</v>
      </c>
      <c r="H531" s="62" t="s">
        <v>4833</v>
      </c>
      <c r="I531" s="64" t="s">
        <v>4834</v>
      </c>
      <c r="J531" s="64"/>
      <c r="K531" s="64">
        <v>2020</v>
      </c>
      <c r="L531" s="65">
        <v>468.49000000000007</v>
      </c>
      <c r="M531" s="66">
        <f t="shared" si="38"/>
        <v>0</v>
      </c>
      <c r="N531" s="65">
        <f t="shared" si="39"/>
        <v>0</v>
      </c>
      <c r="O531" s="108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</row>
    <row r="532" spans="1:85" ht="47.25" x14ac:dyDescent="0.25">
      <c r="A532" s="62" t="s">
        <v>4835</v>
      </c>
      <c r="B532" s="64"/>
      <c r="C532" s="84" t="s">
        <v>4836</v>
      </c>
      <c r="D532" s="62" t="s">
        <v>4837</v>
      </c>
      <c r="E532" s="62" t="s">
        <v>4832</v>
      </c>
      <c r="F532" s="108">
        <v>11</v>
      </c>
      <c r="G532" s="62" t="s">
        <v>4837</v>
      </c>
      <c r="H532" s="62" t="s">
        <v>4838</v>
      </c>
      <c r="I532" s="64" t="s">
        <v>4834</v>
      </c>
      <c r="J532" s="64"/>
      <c r="K532" s="64">
        <v>2019</v>
      </c>
      <c r="L532" s="65">
        <v>468.49000000000007</v>
      </c>
      <c r="M532" s="66">
        <f t="shared" si="38"/>
        <v>0</v>
      </c>
      <c r="N532" s="70">
        <f t="shared" si="39"/>
        <v>0</v>
      </c>
      <c r="O532" s="108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</row>
    <row r="533" spans="1:85" s="30" customFormat="1" x14ac:dyDescent="0.25">
      <c r="A533" s="71" t="s">
        <v>390</v>
      </c>
      <c r="B533" s="72"/>
      <c r="C533" s="73"/>
      <c r="D533" s="74"/>
      <c r="E533" s="60"/>
      <c r="F533" s="59"/>
      <c r="G533" s="75"/>
      <c r="H533" s="75"/>
      <c r="I533" s="76"/>
      <c r="J533" s="77"/>
      <c r="K533" s="78"/>
      <c r="L533" s="79"/>
      <c r="M533" s="66"/>
      <c r="N533" s="79"/>
      <c r="O533" s="23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</row>
    <row r="534" spans="1:85" ht="63" x14ac:dyDescent="0.25">
      <c r="A534" s="62" t="s">
        <v>1730</v>
      </c>
      <c r="B534" s="122"/>
      <c r="C534" s="84" t="s">
        <v>944</v>
      </c>
      <c r="D534" s="107" t="s">
        <v>285</v>
      </c>
      <c r="E534" s="107" t="s">
        <v>5078</v>
      </c>
      <c r="F534" s="108">
        <v>10</v>
      </c>
      <c r="G534" s="81" t="s">
        <v>285</v>
      </c>
      <c r="H534" s="81" t="s">
        <v>2335</v>
      </c>
      <c r="I534" s="82" t="s">
        <v>1255</v>
      </c>
      <c r="J534" s="64"/>
      <c r="K534" s="64">
        <v>2020</v>
      </c>
      <c r="L534" s="65">
        <v>410.19000000000005</v>
      </c>
      <c r="M534" s="66">
        <f t="shared" si="38"/>
        <v>0</v>
      </c>
      <c r="N534" s="83">
        <f>L534*M534</f>
        <v>0</v>
      </c>
      <c r="O534" s="108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</row>
    <row r="535" spans="1:85" ht="63" x14ac:dyDescent="0.25">
      <c r="A535" s="62" t="s">
        <v>1731</v>
      </c>
      <c r="B535" s="122"/>
      <c r="C535" s="84" t="s">
        <v>945</v>
      </c>
      <c r="D535" s="107" t="s">
        <v>285</v>
      </c>
      <c r="E535" s="107" t="s">
        <v>5078</v>
      </c>
      <c r="F535" s="108">
        <v>11</v>
      </c>
      <c r="G535" s="62" t="s">
        <v>285</v>
      </c>
      <c r="H535" s="62" t="s">
        <v>1254</v>
      </c>
      <c r="I535" s="64" t="s">
        <v>1255</v>
      </c>
      <c r="J535" s="64"/>
      <c r="K535" s="64">
        <v>2020</v>
      </c>
      <c r="L535" s="65">
        <v>451.11000000000007</v>
      </c>
      <c r="M535" s="66">
        <f t="shared" si="38"/>
        <v>0</v>
      </c>
      <c r="N535" s="65">
        <f>L535*M535</f>
        <v>0</v>
      </c>
      <c r="O535" s="108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</row>
    <row r="536" spans="1:85" ht="31.5" x14ac:dyDescent="0.25">
      <c r="A536" s="62" t="s">
        <v>1733</v>
      </c>
      <c r="B536" s="64"/>
      <c r="C536" s="62" t="s">
        <v>1256</v>
      </c>
      <c r="D536" s="107" t="s">
        <v>1257</v>
      </c>
      <c r="E536" s="107" t="s">
        <v>2334</v>
      </c>
      <c r="F536" s="108" t="s">
        <v>261</v>
      </c>
      <c r="G536" s="62" t="s">
        <v>1257</v>
      </c>
      <c r="H536" s="62" t="s">
        <v>1258</v>
      </c>
      <c r="I536" s="64" t="s">
        <v>5079</v>
      </c>
      <c r="J536" s="64"/>
      <c r="K536" s="64">
        <v>2019</v>
      </c>
      <c r="L536" s="65">
        <v>448.14</v>
      </c>
      <c r="M536" s="66">
        <f t="shared" si="38"/>
        <v>0</v>
      </c>
      <c r="N536" s="65">
        <f>L536*M536</f>
        <v>0</v>
      </c>
      <c r="O536" s="108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</row>
    <row r="537" spans="1:85" ht="47.25" x14ac:dyDescent="0.25">
      <c r="A537" s="62" t="s">
        <v>1732</v>
      </c>
      <c r="B537" s="64"/>
      <c r="C537" s="62" t="s">
        <v>946</v>
      </c>
      <c r="D537" s="107" t="s">
        <v>286</v>
      </c>
      <c r="E537" s="107" t="s">
        <v>2334</v>
      </c>
      <c r="F537" s="108" t="s">
        <v>261</v>
      </c>
      <c r="G537" s="62" t="s">
        <v>393</v>
      </c>
      <c r="H537" s="62" t="s">
        <v>1258</v>
      </c>
      <c r="I537" s="64" t="s">
        <v>619</v>
      </c>
      <c r="J537" s="64"/>
      <c r="K537" s="64">
        <v>2020</v>
      </c>
      <c r="L537" s="65">
        <v>530.42000000000007</v>
      </c>
      <c r="M537" s="66">
        <f t="shared" si="38"/>
        <v>0</v>
      </c>
      <c r="N537" s="65">
        <f>L537*M537</f>
        <v>0</v>
      </c>
      <c r="O537" s="108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</row>
    <row r="538" spans="1:85" s="30" customFormat="1" x14ac:dyDescent="0.25">
      <c r="A538" s="71" t="s">
        <v>1259</v>
      </c>
      <c r="B538" s="72"/>
      <c r="C538" s="73"/>
      <c r="D538" s="74"/>
      <c r="E538" s="60"/>
      <c r="F538" s="59"/>
      <c r="G538" s="75"/>
      <c r="H538" s="75"/>
      <c r="I538" s="76"/>
      <c r="J538" s="77"/>
      <c r="K538" s="78"/>
      <c r="L538" s="79"/>
      <c r="M538" s="66"/>
      <c r="N538" s="79"/>
      <c r="O538" s="23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</row>
    <row r="539" spans="1:85" ht="108" customHeight="1" x14ac:dyDescent="0.25">
      <c r="A539" s="62" t="s">
        <v>1734</v>
      </c>
      <c r="B539" s="122"/>
      <c r="C539" s="84" t="s">
        <v>1261</v>
      </c>
      <c r="D539" s="81" t="s">
        <v>1263</v>
      </c>
      <c r="E539" s="81" t="s">
        <v>2336</v>
      </c>
      <c r="F539" s="108">
        <v>10</v>
      </c>
      <c r="G539" s="81" t="s">
        <v>1263</v>
      </c>
      <c r="H539" s="81" t="s">
        <v>1264</v>
      </c>
      <c r="I539" s="82" t="s">
        <v>1266</v>
      </c>
      <c r="J539" s="64"/>
      <c r="K539" s="64">
        <v>2020</v>
      </c>
      <c r="L539" s="65">
        <v>437.36000000000007</v>
      </c>
      <c r="M539" s="66">
        <f t="shared" si="38"/>
        <v>0</v>
      </c>
      <c r="N539" s="83">
        <f>L539*M539</f>
        <v>0</v>
      </c>
      <c r="O539" s="108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</row>
    <row r="540" spans="1:85" ht="108" customHeight="1" x14ac:dyDescent="0.25">
      <c r="A540" s="62" t="s">
        <v>1735</v>
      </c>
      <c r="B540" s="122"/>
      <c r="C540" s="84" t="s">
        <v>1262</v>
      </c>
      <c r="D540" s="68" t="s">
        <v>1932</v>
      </c>
      <c r="E540" s="81" t="s">
        <v>2336</v>
      </c>
      <c r="F540" s="108">
        <v>11</v>
      </c>
      <c r="G540" s="68" t="s">
        <v>1932</v>
      </c>
      <c r="H540" s="68" t="s">
        <v>1265</v>
      </c>
      <c r="I540" s="69" t="s">
        <v>1266</v>
      </c>
      <c r="J540" s="64"/>
      <c r="K540" s="64">
        <v>2019</v>
      </c>
      <c r="L540" s="65">
        <v>437.36000000000007</v>
      </c>
      <c r="M540" s="66">
        <f t="shared" si="38"/>
        <v>0</v>
      </c>
      <c r="N540" s="70">
        <f>L540*M540</f>
        <v>0</v>
      </c>
      <c r="O540" s="108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</row>
    <row r="541" spans="1:85" s="30" customFormat="1" x14ac:dyDescent="0.25">
      <c r="A541" s="71" t="s">
        <v>1260</v>
      </c>
      <c r="B541" s="72"/>
      <c r="C541" s="73"/>
      <c r="D541" s="74"/>
      <c r="E541" s="60"/>
      <c r="F541" s="59"/>
      <c r="G541" s="75"/>
      <c r="H541" s="75"/>
      <c r="I541" s="76"/>
      <c r="J541" s="77"/>
      <c r="K541" s="78"/>
      <c r="L541" s="79"/>
      <c r="M541" s="66"/>
      <c r="N541" s="79"/>
      <c r="O541" s="23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</row>
    <row r="542" spans="1:85" ht="94.5" x14ac:dyDescent="0.25">
      <c r="A542" s="62" t="s">
        <v>1736</v>
      </c>
      <c r="B542" s="122"/>
      <c r="C542" s="84" t="s">
        <v>942</v>
      </c>
      <c r="D542" s="81" t="s">
        <v>1267</v>
      </c>
      <c r="E542" s="107" t="s">
        <v>2337</v>
      </c>
      <c r="F542" s="108">
        <v>10</v>
      </c>
      <c r="G542" s="81" t="s">
        <v>1267</v>
      </c>
      <c r="H542" s="81" t="s">
        <v>1268</v>
      </c>
      <c r="I542" s="82" t="s">
        <v>618</v>
      </c>
      <c r="J542" s="64"/>
      <c r="K542" s="64">
        <v>2020</v>
      </c>
      <c r="L542" s="65">
        <v>443.19000000000005</v>
      </c>
      <c r="M542" s="66">
        <f t="shared" si="38"/>
        <v>0</v>
      </c>
      <c r="N542" s="83">
        <f>L542*M542</f>
        <v>0</v>
      </c>
      <c r="O542" s="108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</row>
    <row r="543" spans="1:85" ht="94.5" x14ac:dyDescent="0.25">
      <c r="A543" s="62" t="s">
        <v>1737</v>
      </c>
      <c r="B543" s="122"/>
      <c r="C543" s="84" t="s">
        <v>943</v>
      </c>
      <c r="D543" s="62" t="s">
        <v>1933</v>
      </c>
      <c r="E543" s="107" t="s">
        <v>2337</v>
      </c>
      <c r="F543" s="108">
        <v>11</v>
      </c>
      <c r="G543" s="62" t="s">
        <v>1933</v>
      </c>
      <c r="H543" s="62" t="s">
        <v>1269</v>
      </c>
      <c r="I543" s="64" t="s">
        <v>618</v>
      </c>
      <c r="J543" s="64"/>
      <c r="K543" s="64">
        <v>2020</v>
      </c>
      <c r="L543" s="65">
        <v>443.19000000000005</v>
      </c>
      <c r="M543" s="66">
        <f t="shared" si="38"/>
        <v>0</v>
      </c>
      <c r="N543" s="65">
        <f>L543*M543</f>
        <v>0</v>
      </c>
      <c r="O543" s="108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</row>
    <row r="544" spans="1:85" ht="50.25" customHeight="1" x14ac:dyDescent="0.25">
      <c r="A544" s="62" t="s">
        <v>1738</v>
      </c>
      <c r="B544" s="122"/>
      <c r="C544" s="84" t="s">
        <v>1270</v>
      </c>
      <c r="D544" s="62" t="s">
        <v>1126</v>
      </c>
      <c r="E544" s="107" t="s">
        <v>2337</v>
      </c>
      <c r="F544" s="108">
        <v>10</v>
      </c>
      <c r="G544" s="62" t="s">
        <v>1126</v>
      </c>
      <c r="H544" s="62" t="s">
        <v>283</v>
      </c>
      <c r="I544" s="64" t="s">
        <v>5080</v>
      </c>
      <c r="J544" s="64"/>
      <c r="K544" s="64">
        <v>2020</v>
      </c>
      <c r="L544" s="65">
        <v>254.76000000000002</v>
      </c>
      <c r="M544" s="66">
        <f t="shared" si="38"/>
        <v>0</v>
      </c>
      <c r="N544" s="65">
        <f>L544*M544</f>
        <v>0</v>
      </c>
      <c r="O544" s="108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</row>
    <row r="545" spans="1:85" ht="50.25" customHeight="1" x14ac:dyDescent="0.25">
      <c r="A545" s="62" t="s">
        <v>1739</v>
      </c>
      <c r="B545" s="122"/>
      <c r="C545" s="84" t="s">
        <v>1271</v>
      </c>
      <c r="D545" s="62" t="s">
        <v>1126</v>
      </c>
      <c r="E545" s="107" t="s">
        <v>2337</v>
      </c>
      <c r="F545" s="108">
        <v>11</v>
      </c>
      <c r="G545" s="68" t="s">
        <v>1126</v>
      </c>
      <c r="H545" s="68" t="s">
        <v>284</v>
      </c>
      <c r="I545" s="64" t="s">
        <v>5080</v>
      </c>
      <c r="J545" s="64"/>
      <c r="K545" s="64">
        <v>2019</v>
      </c>
      <c r="L545" s="65">
        <v>254.76000000000002</v>
      </c>
      <c r="M545" s="66">
        <f t="shared" si="38"/>
        <v>0</v>
      </c>
      <c r="N545" s="70">
        <f>L545*M545</f>
        <v>0</v>
      </c>
      <c r="O545" s="108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</row>
    <row r="546" spans="1:85" s="30" customFormat="1" x14ac:dyDescent="0.25">
      <c r="A546" s="100" t="s">
        <v>287</v>
      </c>
      <c r="B546" s="101"/>
      <c r="C546" s="102"/>
      <c r="D546" s="55"/>
      <c r="E546" s="55"/>
      <c r="F546" s="56"/>
      <c r="G546" s="103"/>
      <c r="H546" s="103"/>
      <c r="I546" s="104"/>
      <c r="J546" s="105"/>
      <c r="K546" s="106"/>
      <c r="L546" s="85"/>
      <c r="M546" s="66"/>
      <c r="N546" s="85"/>
      <c r="O546" s="22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</row>
    <row r="547" spans="1:85" s="30" customFormat="1" x14ac:dyDescent="0.25">
      <c r="A547" s="71" t="s">
        <v>2338</v>
      </c>
      <c r="B547" s="72"/>
      <c r="C547" s="73"/>
      <c r="D547" s="74"/>
      <c r="E547" s="60"/>
      <c r="F547" s="59"/>
      <c r="G547" s="109"/>
      <c r="H547" s="109"/>
      <c r="I547" s="78"/>
      <c r="J547" s="77"/>
      <c r="K547" s="78"/>
      <c r="L547" s="110"/>
      <c r="M547" s="66"/>
      <c r="N547" s="110"/>
      <c r="O547" s="23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</row>
    <row r="548" spans="1:85" ht="93.75" customHeight="1" x14ac:dyDescent="0.25">
      <c r="A548" s="62" t="s">
        <v>288</v>
      </c>
      <c r="B548" s="64"/>
      <c r="C548" s="62" t="s">
        <v>950</v>
      </c>
      <c r="D548" s="84" t="s">
        <v>292</v>
      </c>
      <c r="E548" s="84" t="s">
        <v>2339</v>
      </c>
      <c r="F548" s="123" t="s">
        <v>261</v>
      </c>
      <c r="G548" s="81" t="s">
        <v>1934</v>
      </c>
      <c r="H548" s="81" t="s">
        <v>2074</v>
      </c>
      <c r="I548" s="82" t="s">
        <v>622</v>
      </c>
      <c r="J548" s="64"/>
      <c r="K548" s="64">
        <v>2020</v>
      </c>
      <c r="L548" s="65">
        <v>487.08000000000004</v>
      </c>
      <c r="M548" s="66">
        <f t="shared" si="38"/>
        <v>0</v>
      </c>
      <c r="N548" s="83">
        <f t="shared" ref="N548:N557" si="40">L548*M548</f>
        <v>0</v>
      </c>
      <c r="O548" s="108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</row>
    <row r="549" spans="1:85" ht="78.75" x14ac:dyDescent="0.25">
      <c r="A549" s="62" t="s">
        <v>291</v>
      </c>
      <c r="B549" s="64"/>
      <c r="C549" s="62" t="s">
        <v>949</v>
      </c>
      <c r="D549" s="107" t="s">
        <v>209</v>
      </c>
      <c r="E549" s="107" t="s">
        <v>2340</v>
      </c>
      <c r="F549" s="108" t="s">
        <v>261</v>
      </c>
      <c r="G549" s="62" t="s">
        <v>209</v>
      </c>
      <c r="H549" s="62" t="s">
        <v>2075</v>
      </c>
      <c r="I549" s="64" t="s">
        <v>621</v>
      </c>
      <c r="J549" s="64"/>
      <c r="K549" s="64">
        <v>2020</v>
      </c>
      <c r="L549" s="65">
        <v>450.8900000000001</v>
      </c>
      <c r="M549" s="66">
        <f t="shared" si="38"/>
        <v>0</v>
      </c>
      <c r="N549" s="65">
        <f t="shared" si="40"/>
        <v>0</v>
      </c>
      <c r="O549" s="108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</row>
    <row r="550" spans="1:85" ht="78.75" x14ac:dyDescent="0.25">
      <c r="A550" s="62" t="s">
        <v>1740</v>
      </c>
      <c r="B550" s="64"/>
      <c r="C550" s="62" t="s">
        <v>951</v>
      </c>
      <c r="D550" s="62" t="s">
        <v>1935</v>
      </c>
      <c r="E550" s="84" t="s">
        <v>2341</v>
      </c>
      <c r="F550" s="123" t="s">
        <v>261</v>
      </c>
      <c r="G550" s="62" t="s">
        <v>1935</v>
      </c>
      <c r="H550" s="62" t="s">
        <v>2076</v>
      </c>
      <c r="I550" s="64" t="s">
        <v>623</v>
      </c>
      <c r="J550" s="64"/>
      <c r="K550" s="64">
        <v>2020</v>
      </c>
      <c r="L550" s="65">
        <v>400.84000000000009</v>
      </c>
      <c r="M550" s="66">
        <f t="shared" si="38"/>
        <v>0</v>
      </c>
      <c r="N550" s="65">
        <f t="shared" si="40"/>
        <v>0</v>
      </c>
      <c r="O550" s="108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</row>
    <row r="551" spans="1:85" ht="63" customHeight="1" x14ac:dyDescent="0.25">
      <c r="A551" s="62" t="s">
        <v>293</v>
      </c>
      <c r="B551" s="122"/>
      <c r="C551" s="84" t="s">
        <v>1272</v>
      </c>
      <c r="D551" s="62" t="s">
        <v>1274</v>
      </c>
      <c r="E551" s="62" t="s">
        <v>5081</v>
      </c>
      <c r="F551" s="123">
        <v>10</v>
      </c>
      <c r="G551" s="62" t="s">
        <v>1274</v>
      </c>
      <c r="H551" s="62" t="s">
        <v>1275</v>
      </c>
      <c r="I551" s="64" t="s">
        <v>1277</v>
      </c>
      <c r="J551" s="64"/>
      <c r="K551" s="64">
        <v>2019</v>
      </c>
      <c r="L551" s="65">
        <v>453.53000000000003</v>
      </c>
      <c r="M551" s="66">
        <f t="shared" si="38"/>
        <v>0</v>
      </c>
      <c r="N551" s="65">
        <f t="shared" si="40"/>
        <v>0</v>
      </c>
      <c r="O551" s="108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</row>
    <row r="552" spans="1:85" ht="63" customHeight="1" x14ac:dyDescent="0.25">
      <c r="A552" s="62" t="s">
        <v>294</v>
      </c>
      <c r="B552" s="122"/>
      <c r="C552" s="84" t="s">
        <v>1273</v>
      </c>
      <c r="D552" s="62" t="s">
        <v>1274</v>
      </c>
      <c r="E552" s="62" t="s">
        <v>5081</v>
      </c>
      <c r="F552" s="123">
        <v>11</v>
      </c>
      <c r="G552" s="62" t="s">
        <v>1274</v>
      </c>
      <c r="H552" s="62" t="s">
        <v>1276</v>
      </c>
      <c r="I552" s="64" t="s">
        <v>1277</v>
      </c>
      <c r="J552" s="64"/>
      <c r="K552" s="64">
        <v>2019</v>
      </c>
      <c r="L552" s="65">
        <v>453.53000000000003</v>
      </c>
      <c r="M552" s="66">
        <f t="shared" si="38"/>
        <v>0</v>
      </c>
      <c r="N552" s="65">
        <f t="shared" si="40"/>
        <v>0</v>
      </c>
      <c r="O552" s="108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</row>
    <row r="553" spans="1:85" ht="94.5" x14ac:dyDescent="0.25">
      <c r="A553" s="62" t="s">
        <v>1741</v>
      </c>
      <c r="B553" s="64"/>
      <c r="C553" s="62" t="s">
        <v>947</v>
      </c>
      <c r="D553" s="107" t="s">
        <v>290</v>
      </c>
      <c r="E553" s="107" t="s">
        <v>2339</v>
      </c>
      <c r="F553" s="108">
        <v>10</v>
      </c>
      <c r="G553" s="62" t="s">
        <v>1936</v>
      </c>
      <c r="H553" s="62" t="s">
        <v>2077</v>
      </c>
      <c r="I553" s="64" t="s">
        <v>620</v>
      </c>
      <c r="J553" s="64"/>
      <c r="K553" s="64">
        <v>2020</v>
      </c>
      <c r="L553" s="65">
        <v>426.47000000000008</v>
      </c>
      <c r="M553" s="66">
        <f t="shared" si="38"/>
        <v>0</v>
      </c>
      <c r="N553" s="65">
        <f t="shared" si="40"/>
        <v>0</v>
      </c>
      <c r="O553" s="108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</row>
    <row r="554" spans="1:85" ht="94.5" x14ac:dyDescent="0.25">
      <c r="A554" s="62" t="s">
        <v>1742</v>
      </c>
      <c r="B554" s="64"/>
      <c r="C554" s="62" t="s">
        <v>948</v>
      </c>
      <c r="D554" s="107" t="s">
        <v>290</v>
      </c>
      <c r="E554" s="107" t="s">
        <v>2339</v>
      </c>
      <c r="F554" s="108">
        <v>11</v>
      </c>
      <c r="G554" s="62" t="s">
        <v>1936</v>
      </c>
      <c r="H554" s="62" t="s">
        <v>2078</v>
      </c>
      <c r="I554" s="64" t="s">
        <v>620</v>
      </c>
      <c r="J554" s="64"/>
      <c r="K554" s="64">
        <v>2020</v>
      </c>
      <c r="L554" s="65">
        <v>482.46000000000004</v>
      </c>
      <c r="M554" s="66">
        <f t="shared" si="38"/>
        <v>0</v>
      </c>
      <c r="N554" s="65">
        <f t="shared" si="40"/>
        <v>0</v>
      </c>
      <c r="O554" s="108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</row>
    <row r="555" spans="1:85" ht="94.5" x14ac:dyDescent="0.25">
      <c r="A555" s="62" t="s">
        <v>1743</v>
      </c>
      <c r="B555" s="64"/>
      <c r="C555" s="62" t="s">
        <v>952</v>
      </c>
      <c r="D555" s="107" t="s">
        <v>188</v>
      </c>
      <c r="E555" s="107" t="s">
        <v>2339</v>
      </c>
      <c r="F555" s="108">
        <v>10</v>
      </c>
      <c r="G555" s="62" t="s">
        <v>1920</v>
      </c>
      <c r="H555" s="62" t="s">
        <v>2079</v>
      </c>
      <c r="I555" s="64" t="s">
        <v>624</v>
      </c>
      <c r="J555" s="64"/>
      <c r="K555" s="64">
        <v>2020</v>
      </c>
      <c r="L555" s="65">
        <v>486.20000000000005</v>
      </c>
      <c r="M555" s="66">
        <f t="shared" si="38"/>
        <v>0</v>
      </c>
      <c r="N555" s="65">
        <f t="shared" si="40"/>
        <v>0</v>
      </c>
      <c r="O555" s="108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</row>
    <row r="556" spans="1:85" ht="94.5" x14ac:dyDescent="0.25">
      <c r="A556" s="62" t="s">
        <v>1744</v>
      </c>
      <c r="B556" s="64"/>
      <c r="C556" s="62" t="s">
        <v>953</v>
      </c>
      <c r="D556" s="107" t="s">
        <v>188</v>
      </c>
      <c r="E556" s="107" t="s">
        <v>2339</v>
      </c>
      <c r="F556" s="108">
        <v>11</v>
      </c>
      <c r="G556" s="62" t="s">
        <v>1920</v>
      </c>
      <c r="H556" s="62" t="s">
        <v>2080</v>
      </c>
      <c r="I556" s="64" t="s">
        <v>624</v>
      </c>
      <c r="J556" s="64"/>
      <c r="K556" s="64">
        <v>2020</v>
      </c>
      <c r="L556" s="65">
        <v>530.09</v>
      </c>
      <c r="M556" s="66">
        <f t="shared" si="38"/>
        <v>0</v>
      </c>
      <c r="N556" s="65">
        <f t="shared" si="40"/>
        <v>0</v>
      </c>
      <c r="O556" s="108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</row>
    <row r="557" spans="1:85" ht="78.75" x14ac:dyDescent="0.25">
      <c r="A557" s="62" t="s">
        <v>1745</v>
      </c>
      <c r="B557" s="122"/>
      <c r="C557" s="84" t="s">
        <v>1278</v>
      </c>
      <c r="D557" s="68" t="s">
        <v>1279</v>
      </c>
      <c r="E557" s="62" t="s">
        <v>2342</v>
      </c>
      <c r="F557" s="108" t="s">
        <v>261</v>
      </c>
      <c r="G557" s="68" t="s">
        <v>1279</v>
      </c>
      <c r="H557" s="68" t="s">
        <v>1280</v>
      </c>
      <c r="I557" s="69" t="s">
        <v>1281</v>
      </c>
      <c r="J557" s="64"/>
      <c r="K557" s="64">
        <v>2020</v>
      </c>
      <c r="L557" s="65">
        <v>374.88000000000005</v>
      </c>
      <c r="M557" s="66">
        <f t="shared" si="38"/>
        <v>0</v>
      </c>
      <c r="N557" s="70">
        <f t="shared" si="40"/>
        <v>0</v>
      </c>
      <c r="O557" s="108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</row>
    <row r="558" spans="1:85" s="30" customFormat="1" x14ac:dyDescent="0.25">
      <c r="A558" s="71" t="s">
        <v>2343</v>
      </c>
      <c r="B558" s="72"/>
      <c r="C558" s="162"/>
      <c r="D558" s="60"/>
      <c r="E558" s="60"/>
      <c r="F558" s="59"/>
      <c r="G558" s="75"/>
      <c r="H558" s="75"/>
      <c r="I558" s="76"/>
      <c r="J558" s="77"/>
      <c r="K558" s="78"/>
      <c r="L558" s="79"/>
      <c r="M558" s="66"/>
      <c r="N558" s="79"/>
      <c r="O558" s="23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</row>
    <row r="559" spans="1:85" ht="63" x14ac:dyDescent="0.25">
      <c r="A559" s="62" t="s">
        <v>295</v>
      </c>
      <c r="B559" s="64"/>
      <c r="C559" s="62" t="s">
        <v>954</v>
      </c>
      <c r="D559" s="107" t="s">
        <v>289</v>
      </c>
      <c r="E559" s="107" t="s">
        <v>296</v>
      </c>
      <c r="F559" s="108">
        <v>10</v>
      </c>
      <c r="G559" s="81" t="s">
        <v>289</v>
      </c>
      <c r="H559" s="81" t="s">
        <v>2081</v>
      </c>
      <c r="I559" s="82" t="s">
        <v>625</v>
      </c>
      <c r="J559" s="64"/>
      <c r="K559" s="64">
        <v>2020</v>
      </c>
      <c r="L559" s="65">
        <v>462.7700000000001</v>
      </c>
      <c r="M559" s="66">
        <f t="shared" si="38"/>
        <v>0</v>
      </c>
      <c r="N559" s="83">
        <f>L559*M559</f>
        <v>0</v>
      </c>
      <c r="O559" s="108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</row>
    <row r="560" spans="1:85" ht="63" x14ac:dyDescent="0.25">
      <c r="A560" s="62" t="s">
        <v>297</v>
      </c>
      <c r="B560" s="64"/>
      <c r="C560" s="62" t="s">
        <v>957</v>
      </c>
      <c r="D560" s="107" t="s">
        <v>289</v>
      </c>
      <c r="E560" s="107" t="s">
        <v>296</v>
      </c>
      <c r="F560" s="108">
        <v>11</v>
      </c>
      <c r="G560" s="68" t="s">
        <v>289</v>
      </c>
      <c r="H560" s="68" t="s">
        <v>2083</v>
      </c>
      <c r="I560" s="69" t="s">
        <v>625</v>
      </c>
      <c r="J560" s="64"/>
      <c r="K560" s="64">
        <v>2020</v>
      </c>
      <c r="L560" s="65">
        <v>508.6400000000001</v>
      </c>
      <c r="M560" s="66">
        <f t="shared" si="38"/>
        <v>0</v>
      </c>
      <c r="N560" s="70">
        <f>L560*M560</f>
        <v>0</v>
      </c>
      <c r="O560" s="108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</row>
    <row r="561" spans="1:85" ht="78.75" x14ac:dyDescent="0.25">
      <c r="A561" s="62" t="s">
        <v>1746</v>
      </c>
      <c r="B561" s="64"/>
      <c r="C561" s="62" t="s">
        <v>955</v>
      </c>
      <c r="D561" s="107" t="s">
        <v>298</v>
      </c>
      <c r="E561" s="107" t="s">
        <v>299</v>
      </c>
      <c r="F561" s="108">
        <v>10</v>
      </c>
      <c r="G561" s="62" t="s">
        <v>298</v>
      </c>
      <c r="H561" s="62" t="s">
        <v>2082</v>
      </c>
      <c r="I561" s="64" t="s">
        <v>626</v>
      </c>
      <c r="J561" s="64"/>
      <c r="K561" s="64">
        <v>2020</v>
      </c>
      <c r="L561" s="65">
        <v>517.88000000000011</v>
      </c>
      <c r="M561" s="66">
        <f t="shared" si="38"/>
        <v>0</v>
      </c>
      <c r="N561" s="65">
        <f>L561*M561</f>
        <v>0</v>
      </c>
      <c r="O561" s="108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</row>
    <row r="562" spans="1:85" ht="78.75" x14ac:dyDescent="0.25">
      <c r="A562" s="62" t="s">
        <v>1747</v>
      </c>
      <c r="B562" s="64"/>
      <c r="C562" s="62" t="s">
        <v>956</v>
      </c>
      <c r="D562" s="107" t="s">
        <v>298</v>
      </c>
      <c r="E562" s="107" t="s">
        <v>299</v>
      </c>
      <c r="F562" s="108">
        <v>11</v>
      </c>
      <c r="G562" s="62" t="s">
        <v>298</v>
      </c>
      <c r="H562" s="62" t="s">
        <v>300</v>
      </c>
      <c r="I562" s="64" t="s">
        <v>626</v>
      </c>
      <c r="J562" s="64"/>
      <c r="K562" s="64">
        <v>2020</v>
      </c>
      <c r="L562" s="65">
        <v>569.69000000000005</v>
      </c>
      <c r="M562" s="66">
        <f t="shared" si="38"/>
        <v>0</v>
      </c>
      <c r="N562" s="65">
        <f>L562*M562</f>
        <v>0</v>
      </c>
      <c r="O562" s="108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</row>
    <row r="563" spans="1:85" s="30" customFormat="1" x14ac:dyDescent="0.25">
      <c r="A563" s="71" t="s">
        <v>301</v>
      </c>
      <c r="B563" s="72"/>
      <c r="C563" s="73"/>
      <c r="D563" s="74"/>
      <c r="E563" s="60"/>
      <c r="F563" s="59"/>
      <c r="G563" s="75"/>
      <c r="H563" s="75"/>
      <c r="I563" s="76"/>
      <c r="J563" s="77"/>
      <c r="K563" s="78"/>
      <c r="L563" s="79"/>
      <c r="M563" s="66"/>
      <c r="N563" s="79"/>
      <c r="O563" s="23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</row>
    <row r="564" spans="1:85" ht="47.25" x14ac:dyDescent="0.25">
      <c r="A564" s="62" t="s">
        <v>1750</v>
      </c>
      <c r="B564" s="122"/>
      <c r="C564" s="84" t="s">
        <v>1282</v>
      </c>
      <c r="D564" s="62" t="s">
        <v>1284</v>
      </c>
      <c r="E564" s="62" t="s">
        <v>2344</v>
      </c>
      <c r="F564" s="108">
        <v>10</v>
      </c>
      <c r="G564" s="62" t="s">
        <v>1284</v>
      </c>
      <c r="H564" s="62" t="s">
        <v>1286</v>
      </c>
      <c r="I564" s="64" t="s">
        <v>5082</v>
      </c>
      <c r="J564" s="64"/>
      <c r="K564" s="64">
        <v>2019</v>
      </c>
      <c r="L564" s="65">
        <v>448.14</v>
      </c>
      <c r="M564" s="66">
        <f t="shared" si="38"/>
        <v>0</v>
      </c>
      <c r="N564" s="65">
        <f>L564*M564</f>
        <v>0</v>
      </c>
      <c r="O564" s="108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</row>
    <row r="565" spans="1:85" ht="47.25" x14ac:dyDescent="0.25">
      <c r="A565" s="62" t="s">
        <v>1751</v>
      </c>
      <c r="B565" s="122"/>
      <c r="C565" s="84" t="s">
        <v>1283</v>
      </c>
      <c r="D565" s="62" t="s">
        <v>1285</v>
      </c>
      <c r="E565" s="62" t="s">
        <v>2344</v>
      </c>
      <c r="F565" s="108">
        <v>11</v>
      </c>
      <c r="G565" s="62" t="s">
        <v>1285</v>
      </c>
      <c r="H565" s="62" t="s">
        <v>1287</v>
      </c>
      <c r="I565" s="64" t="s">
        <v>5082</v>
      </c>
      <c r="J565" s="64"/>
      <c r="K565" s="64">
        <v>2019</v>
      </c>
      <c r="L565" s="65">
        <v>448.14</v>
      </c>
      <c r="M565" s="66">
        <f t="shared" si="38"/>
        <v>0</v>
      </c>
      <c r="N565" s="65">
        <f>L565*M565</f>
        <v>0</v>
      </c>
      <c r="O565" s="108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</row>
    <row r="566" spans="1:85" ht="47.25" x14ac:dyDescent="0.25">
      <c r="A566" s="62" t="s">
        <v>1748</v>
      </c>
      <c r="B566" s="64"/>
      <c r="C566" s="62" t="s">
        <v>958</v>
      </c>
      <c r="D566" s="107" t="s">
        <v>302</v>
      </c>
      <c r="E566" s="107" t="s">
        <v>2345</v>
      </c>
      <c r="F566" s="108">
        <v>10</v>
      </c>
      <c r="G566" s="81" t="s">
        <v>392</v>
      </c>
      <c r="H566" s="81" t="s">
        <v>2084</v>
      </c>
      <c r="I566" s="82" t="s">
        <v>627</v>
      </c>
      <c r="J566" s="82"/>
      <c r="K566" s="64">
        <v>2020</v>
      </c>
      <c r="L566" s="65">
        <v>410.5200000000001</v>
      </c>
      <c r="M566" s="66">
        <f t="shared" si="38"/>
        <v>0</v>
      </c>
      <c r="N566" s="83">
        <f>L566*M566</f>
        <v>0</v>
      </c>
      <c r="O566" s="108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</row>
    <row r="567" spans="1:85" ht="47.25" x14ac:dyDescent="0.25">
      <c r="A567" s="62" t="s">
        <v>1749</v>
      </c>
      <c r="B567" s="64"/>
      <c r="C567" s="62" t="s">
        <v>959</v>
      </c>
      <c r="D567" s="107" t="s">
        <v>303</v>
      </c>
      <c r="E567" s="107" t="s">
        <v>2345</v>
      </c>
      <c r="F567" s="108">
        <v>11</v>
      </c>
      <c r="G567" s="62" t="s">
        <v>1937</v>
      </c>
      <c r="H567" s="62" t="s">
        <v>304</v>
      </c>
      <c r="I567" s="64" t="s">
        <v>627</v>
      </c>
      <c r="J567" s="64"/>
      <c r="K567" s="64">
        <v>2020</v>
      </c>
      <c r="L567" s="65">
        <v>410.5200000000001</v>
      </c>
      <c r="M567" s="66">
        <f t="shared" si="38"/>
        <v>0</v>
      </c>
      <c r="N567" s="65">
        <f>L567*M567</f>
        <v>0</v>
      </c>
      <c r="O567" s="108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</row>
    <row r="568" spans="1:85" s="30" customFormat="1" x14ac:dyDescent="0.25">
      <c r="A568" s="100" t="s">
        <v>305</v>
      </c>
      <c r="B568" s="101"/>
      <c r="C568" s="102"/>
      <c r="D568" s="55"/>
      <c r="E568" s="55"/>
      <c r="F568" s="56"/>
      <c r="G568" s="103"/>
      <c r="H568" s="103"/>
      <c r="I568" s="104"/>
      <c r="J568" s="105"/>
      <c r="K568" s="106"/>
      <c r="L568" s="85"/>
      <c r="M568" s="66"/>
      <c r="N568" s="85"/>
      <c r="O568" s="22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</row>
    <row r="569" spans="1:85" s="30" customFormat="1" x14ac:dyDescent="0.25">
      <c r="A569" s="71" t="s">
        <v>2346</v>
      </c>
      <c r="B569" s="72"/>
      <c r="C569" s="73"/>
      <c r="D569" s="74"/>
      <c r="E569" s="60"/>
      <c r="F569" s="59"/>
      <c r="G569" s="109"/>
      <c r="H569" s="109"/>
      <c r="I569" s="78"/>
      <c r="J569" s="77"/>
      <c r="K569" s="78"/>
      <c r="L569" s="110"/>
      <c r="M569" s="66"/>
      <c r="N569" s="110"/>
      <c r="O569" s="23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</row>
    <row r="570" spans="1:85" ht="70.5" customHeight="1" x14ac:dyDescent="0.25">
      <c r="A570" s="62" t="s">
        <v>1754</v>
      </c>
      <c r="B570" s="122"/>
      <c r="C570" s="84" t="s">
        <v>1288</v>
      </c>
      <c r="D570" s="62" t="s">
        <v>1149</v>
      </c>
      <c r="E570" s="62" t="s">
        <v>2347</v>
      </c>
      <c r="F570" s="108">
        <v>10</v>
      </c>
      <c r="G570" s="62" t="s">
        <v>1149</v>
      </c>
      <c r="H570" s="62" t="s">
        <v>383</v>
      </c>
      <c r="I570" s="64" t="s">
        <v>5083</v>
      </c>
      <c r="J570" s="64"/>
      <c r="K570" s="64">
        <v>2019</v>
      </c>
      <c r="L570" s="65">
        <v>435.16000000000008</v>
      </c>
      <c r="M570" s="66">
        <f t="shared" si="38"/>
        <v>0</v>
      </c>
      <c r="N570" s="65">
        <f>L570*M570</f>
        <v>0</v>
      </c>
      <c r="O570" s="108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</row>
    <row r="571" spans="1:85" ht="70.5" customHeight="1" x14ac:dyDescent="0.25">
      <c r="A571" s="62" t="s">
        <v>1755</v>
      </c>
      <c r="B571" s="122"/>
      <c r="C571" s="84" t="s">
        <v>1289</v>
      </c>
      <c r="D571" s="62" t="s">
        <v>1149</v>
      </c>
      <c r="E571" s="62" t="s">
        <v>2347</v>
      </c>
      <c r="F571" s="108">
        <v>11</v>
      </c>
      <c r="G571" s="62" t="s">
        <v>1149</v>
      </c>
      <c r="H571" s="62" t="s">
        <v>384</v>
      </c>
      <c r="I571" s="64" t="s">
        <v>5083</v>
      </c>
      <c r="J571" s="64"/>
      <c r="K571" s="64">
        <v>2019</v>
      </c>
      <c r="L571" s="65">
        <v>435.16000000000008</v>
      </c>
      <c r="M571" s="66">
        <f t="shared" si="38"/>
        <v>0</v>
      </c>
      <c r="N571" s="65">
        <f>L571*M571</f>
        <v>0</v>
      </c>
      <c r="O571" s="108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</row>
    <row r="572" spans="1:85" ht="78" customHeight="1" x14ac:dyDescent="0.25">
      <c r="A572" s="62" t="s">
        <v>1752</v>
      </c>
      <c r="B572" s="64"/>
      <c r="C572" s="62" t="s">
        <v>960</v>
      </c>
      <c r="D572" s="81" t="s">
        <v>1938</v>
      </c>
      <c r="E572" s="62" t="s">
        <v>5084</v>
      </c>
      <c r="F572" s="108">
        <v>10</v>
      </c>
      <c r="G572" s="81" t="s">
        <v>1938</v>
      </c>
      <c r="H572" s="81" t="s">
        <v>2085</v>
      </c>
      <c r="I572" s="64" t="s">
        <v>5085</v>
      </c>
      <c r="J572" s="82"/>
      <c r="K572" s="64">
        <v>2020</v>
      </c>
      <c r="L572" s="65">
        <v>498.30000000000007</v>
      </c>
      <c r="M572" s="66">
        <f t="shared" si="38"/>
        <v>0</v>
      </c>
      <c r="N572" s="83">
        <f>L572*M572</f>
        <v>0</v>
      </c>
      <c r="O572" s="108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</row>
    <row r="573" spans="1:85" ht="78" customHeight="1" x14ac:dyDescent="0.25">
      <c r="A573" s="62" t="s">
        <v>1753</v>
      </c>
      <c r="B573" s="64"/>
      <c r="C573" s="62" t="s">
        <v>961</v>
      </c>
      <c r="D573" s="62" t="s">
        <v>306</v>
      </c>
      <c r="E573" s="62" t="s">
        <v>5084</v>
      </c>
      <c r="F573" s="108">
        <v>11</v>
      </c>
      <c r="G573" s="62" t="s">
        <v>306</v>
      </c>
      <c r="H573" s="62" t="s">
        <v>2086</v>
      </c>
      <c r="I573" s="64" t="s">
        <v>5085</v>
      </c>
      <c r="J573" s="64"/>
      <c r="K573" s="64">
        <v>2020</v>
      </c>
      <c r="L573" s="65">
        <v>505.78000000000003</v>
      </c>
      <c r="M573" s="66">
        <f t="shared" si="38"/>
        <v>0</v>
      </c>
      <c r="N573" s="65">
        <f>L573*M573</f>
        <v>0</v>
      </c>
      <c r="O573" s="108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</row>
    <row r="574" spans="1:85" s="30" customFormat="1" x14ac:dyDescent="0.25">
      <c r="A574" s="71" t="s">
        <v>307</v>
      </c>
      <c r="B574" s="72"/>
      <c r="C574" s="73"/>
      <c r="D574" s="74"/>
      <c r="E574" s="60"/>
      <c r="F574" s="59"/>
      <c r="G574" s="75"/>
      <c r="H574" s="75"/>
      <c r="I574" s="76"/>
      <c r="J574" s="77"/>
      <c r="K574" s="78"/>
      <c r="L574" s="79"/>
      <c r="M574" s="66"/>
      <c r="N574" s="79"/>
      <c r="O574" s="23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</row>
    <row r="575" spans="1:85" ht="78.75" x14ac:dyDescent="0.25">
      <c r="A575" s="62" t="s">
        <v>308</v>
      </c>
      <c r="B575" s="64"/>
      <c r="C575" s="62" t="s">
        <v>963</v>
      </c>
      <c r="D575" s="81" t="s">
        <v>309</v>
      </c>
      <c r="E575" s="107" t="s">
        <v>2348</v>
      </c>
      <c r="F575" s="108">
        <v>10</v>
      </c>
      <c r="G575" s="81" t="s">
        <v>309</v>
      </c>
      <c r="H575" s="81" t="s">
        <v>2087</v>
      </c>
      <c r="I575" s="82" t="s">
        <v>628</v>
      </c>
      <c r="J575" s="64"/>
      <c r="K575" s="64">
        <v>2020</v>
      </c>
      <c r="L575" s="65">
        <v>522.61</v>
      </c>
      <c r="M575" s="66">
        <f t="shared" si="38"/>
        <v>0</v>
      </c>
      <c r="N575" s="83">
        <f>L575*M575</f>
        <v>0</v>
      </c>
      <c r="O575" s="108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</row>
    <row r="576" spans="1:85" ht="78.75" x14ac:dyDescent="0.25">
      <c r="A576" s="62" t="s">
        <v>310</v>
      </c>
      <c r="B576" s="64"/>
      <c r="C576" s="62" t="s">
        <v>964</v>
      </c>
      <c r="D576" s="81" t="s">
        <v>309</v>
      </c>
      <c r="E576" s="107" t="s">
        <v>2348</v>
      </c>
      <c r="F576" s="108">
        <v>11</v>
      </c>
      <c r="G576" s="68" t="s">
        <v>1939</v>
      </c>
      <c r="H576" s="68" t="s">
        <v>2088</v>
      </c>
      <c r="I576" s="69" t="s">
        <v>628</v>
      </c>
      <c r="J576" s="64"/>
      <c r="K576" s="64">
        <v>2020</v>
      </c>
      <c r="L576" s="65">
        <v>574.64</v>
      </c>
      <c r="M576" s="66">
        <f t="shared" si="38"/>
        <v>0</v>
      </c>
      <c r="N576" s="70">
        <f>L576*M576</f>
        <v>0</v>
      </c>
      <c r="O576" s="108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</row>
    <row r="577" spans="1:85" s="30" customFormat="1" x14ac:dyDescent="0.25">
      <c r="A577" s="71" t="s">
        <v>1290</v>
      </c>
      <c r="B577" s="72"/>
      <c r="C577" s="73"/>
      <c r="D577" s="74"/>
      <c r="E577" s="60"/>
      <c r="F577" s="59"/>
      <c r="G577" s="75"/>
      <c r="H577" s="75"/>
      <c r="I577" s="76"/>
      <c r="J577" s="77"/>
      <c r="K577" s="78"/>
      <c r="L577" s="79"/>
      <c r="M577" s="66"/>
      <c r="N577" s="79"/>
      <c r="O577" s="23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</row>
    <row r="578" spans="1:85" ht="52.5" customHeight="1" x14ac:dyDescent="0.25">
      <c r="A578" s="62" t="s">
        <v>1757</v>
      </c>
      <c r="B578" s="122"/>
      <c r="C578" s="84" t="s">
        <v>1291</v>
      </c>
      <c r="D578" s="62" t="s">
        <v>1292</v>
      </c>
      <c r="E578" s="107" t="s">
        <v>2349</v>
      </c>
      <c r="F578" s="108">
        <v>11</v>
      </c>
      <c r="G578" s="62" t="s">
        <v>1292</v>
      </c>
      <c r="H578" s="62" t="s">
        <v>4554</v>
      </c>
      <c r="I578" s="64" t="s">
        <v>1293</v>
      </c>
      <c r="J578" s="64"/>
      <c r="K578" s="64">
        <v>2019</v>
      </c>
      <c r="L578" s="65">
        <v>428.34000000000009</v>
      </c>
      <c r="M578" s="66">
        <f t="shared" si="38"/>
        <v>0</v>
      </c>
      <c r="N578" s="65">
        <f>L578*M578</f>
        <v>0</v>
      </c>
      <c r="O578" s="108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</row>
    <row r="579" spans="1:85" ht="52.5" customHeight="1" x14ac:dyDescent="0.25">
      <c r="A579" s="62" t="s">
        <v>1756</v>
      </c>
      <c r="B579" s="64"/>
      <c r="C579" s="62" t="s">
        <v>962</v>
      </c>
      <c r="D579" s="62" t="s">
        <v>424</v>
      </c>
      <c r="E579" s="107" t="s">
        <v>2349</v>
      </c>
      <c r="F579" s="108" t="s">
        <v>261</v>
      </c>
      <c r="G579" s="81" t="s">
        <v>424</v>
      </c>
      <c r="H579" s="81" t="s">
        <v>2089</v>
      </c>
      <c r="I579" s="64" t="s">
        <v>5086</v>
      </c>
      <c r="J579" s="82"/>
      <c r="K579" s="82">
        <v>2019</v>
      </c>
      <c r="L579" s="65">
        <v>442.6400000000001</v>
      </c>
      <c r="M579" s="66">
        <f t="shared" si="38"/>
        <v>0</v>
      </c>
      <c r="N579" s="83">
        <f>L579*M579</f>
        <v>0</v>
      </c>
      <c r="O579" s="108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</row>
    <row r="580" spans="1:85" s="35" customFormat="1" x14ac:dyDescent="0.25">
      <c r="A580" s="163" t="s">
        <v>2350</v>
      </c>
      <c r="B580" s="164"/>
      <c r="C580" s="165"/>
      <c r="D580" s="166"/>
      <c r="E580" s="165"/>
      <c r="F580" s="164"/>
      <c r="G580" s="75"/>
      <c r="H580" s="75"/>
      <c r="I580" s="76"/>
      <c r="J580" s="77"/>
      <c r="K580" s="78"/>
      <c r="L580" s="79"/>
      <c r="M580" s="66"/>
      <c r="N580" s="79"/>
      <c r="O580" s="167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</row>
    <row r="581" spans="1:85" ht="47.25" x14ac:dyDescent="0.25">
      <c r="A581" s="62" t="s">
        <v>1760</v>
      </c>
      <c r="B581" s="122"/>
      <c r="C581" s="84" t="s">
        <v>1294</v>
      </c>
      <c r="D581" s="62" t="s">
        <v>1170</v>
      </c>
      <c r="E581" s="62" t="s">
        <v>2351</v>
      </c>
      <c r="F581" s="108">
        <v>10</v>
      </c>
      <c r="G581" s="62" t="s">
        <v>1170</v>
      </c>
      <c r="H581" s="62" t="s">
        <v>2328</v>
      </c>
      <c r="I581" s="64" t="s">
        <v>1297</v>
      </c>
      <c r="J581" s="64"/>
      <c r="K581" s="64">
        <v>2020</v>
      </c>
      <c r="L581" s="65">
        <v>404.58000000000004</v>
      </c>
      <c r="M581" s="66">
        <f t="shared" si="38"/>
        <v>0</v>
      </c>
      <c r="N581" s="65">
        <f>L581*M581</f>
        <v>0</v>
      </c>
      <c r="O581" s="108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</row>
    <row r="582" spans="1:85" ht="47.25" x14ac:dyDescent="0.25">
      <c r="A582" s="62" t="s">
        <v>1761</v>
      </c>
      <c r="B582" s="122"/>
      <c r="C582" s="84" t="s">
        <v>1295</v>
      </c>
      <c r="D582" s="62" t="s">
        <v>1170</v>
      </c>
      <c r="E582" s="62" t="s">
        <v>2351</v>
      </c>
      <c r="F582" s="108">
        <v>11</v>
      </c>
      <c r="G582" s="62" t="s">
        <v>1170</v>
      </c>
      <c r="H582" s="62" t="s">
        <v>2329</v>
      </c>
      <c r="I582" s="64" t="s">
        <v>1297</v>
      </c>
      <c r="J582" s="64"/>
      <c r="K582" s="64">
        <v>2020</v>
      </c>
      <c r="L582" s="65">
        <v>404.58000000000004</v>
      </c>
      <c r="M582" s="66">
        <f t="shared" si="38"/>
        <v>0</v>
      </c>
      <c r="N582" s="65">
        <f>L582*M582</f>
        <v>0</v>
      </c>
      <c r="O582" s="108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</row>
    <row r="583" spans="1:85" ht="31.5" x14ac:dyDescent="0.25">
      <c r="A583" s="62" t="s">
        <v>1762</v>
      </c>
      <c r="B583" s="122"/>
      <c r="C583" s="84" t="s">
        <v>1296</v>
      </c>
      <c r="D583" s="62" t="s">
        <v>232</v>
      </c>
      <c r="E583" s="62" t="s">
        <v>2351</v>
      </c>
      <c r="F583" s="108" t="s">
        <v>261</v>
      </c>
      <c r="G583" s="62" t="s">
        <v>232</v>
      </c>
      <c r="H583" s="62" t="s">
        <v>1298</v>
      </c>
      <c r="I583" s="64" t="s">
        <v>5087</v>
      </c>
      <c r="J583" s="64"/>
      <c r="K583" s="64">
        <v>2019</v>
      </c>
      <c r="L583" s="65">
        <v>435.16000000000008</v>
      </c>
      <c r="M583" s="66">
        <f t="shared" si="38"/>
        <v>0</v>
      </c>
      <c r="N583" s="65">
        <f>L583*M583</f>
        <v>0</v>
      </c>
      <c r="O583" s="108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</row>
    <row r="584" spans="1:85" ht="47.25" x14ac:dyDescent="0.25">
      <c r="A584" s="62" t="s">
        <v>1758</v>
      </c>
      <c r="B584" s="64"/>
      <c r="C584" s="62" t="s">
        <v>965</v>
      </c>
      <c r="D584" s="107" t="s">
        <v>234</v>
      </c>
      <c r="E584" s="62" t="s">
        <v>2351</v>
      </c>
      <c r="F584" s="108">
        <v>10</v>
      </c>
      <c r="G584" s="81" t="s">
        <v>234</v>
      </c>
      <c r="H584" s="81" t="s">
        <v>2352</v>
      </c>
      <c r="I584" s="82" t="s">
        <v>629</v>
      </c>
      <c r="J584" s="82" t="s">
        <v>4569</v>
      </c>
      <c r="K584" s="64">
        <v>2020</v>
      </c>
      <c r="L584" s="65">
        <v>478.72000000000008</v>
      </c>
      <c r="M584" s="66">
        <f t="shared" si="38"/>
        <v>0</v>
      </c>
      <c r="N584" s="83">
        <f>L584*M584</f>
        <v>0</v>
      </c>
      <c r="O584" s="108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</row>
    <row r="585" spans="1:85" ht="47.25" x14ac:dyDescent="0.25">
      <c r="A585" s="62" t="s">
        <v>1759</v>
      </c>
      <c r="B585" s="64"/>
      <c r="C585" s="62" t="s">
        <v>966</v>
      </c>
      <c r="D585" s="107" t="s">
        <v>234</v>
      </c>
      <c r="E585" s="62" t="s">
        <v>2351</v>
      </c>
      <c r="F585" s="108">
        <v>11</v>
      </c>
      <c r="G585" s="62" t="s">
        <v>234</v>
      </c>
      <c r="H585" s="62" t="s">
        <v>2353</v>
      </c>
      <c r="I585" s="64" t="s">
        <v>629</v>
      </c>
      <c r="J585" s="64" t="s">
        <v>4569</v>
      </c>
      <c r="K585" s="64">
        <v>2020</v>
      </c>
      <c r="L585" s="65">
        <v>478.72000000000008</v>
      </c>
      <c r="M585" s="66">
        <f t="shared" si="38"/>
        <v>0</v>
      </c>
      <c r="N585" s="65">
        <f>L585*M585</f>
        <v>0</v>
      </c>
      <c r="O585" s="108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</row>
    <row r="586" spans="1:85" s="35" customFormat="1" x14ac:dyDescent="0.25">
      <c r="A586" s="163" t="s">
        <v>1299</v>
      </c>
      <c r="B586" s="164"/>
      <c r="C586" s="165"/>
      <c r="D586" s="166"/>
      <c r="E586" s="165"/>
      <c r="F586" s="164"/>
      <c r="G586" s="75"/>
      <c r="H586" s="75"/>
      <c r="I586" s="76"/>
      <c r="J586" s="77"/>
      <c r="K586" s="78"/>
      <c r="L586" s="79"/>
      <c r="M586" s="66"/>
      <c r="N586" s="79"/>
      <c r="O586" s="167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</row>
    <row r="587" spans="1:85" ht="63" x14ac:dyDescent="0.25">
      <c r="A587" s="62" t="s">
        <v>311</v>
      </c>
      <c r="B587" s="122"/>
      <c r="C587" s="84" t="s">
        <v>1300</v>
      </c>
      <c r="D587" s="81" t="s">
        <v>1302</v>
      </c>
      <c r="E587" s="81" t="s">
        <v>2354</v>
      </c>
      <c r="F587" s="108">
        <v>10</v>
      </c>
      <c r="G587" s="81" t="s">
        <v>1302</v>
      </c>
      <c r="H587" s="81" t="s">
        <v>2355</v>
      </c>
      <c r="I587" s="64" t="s">
        <v>5088</v>
      </c>
      <c r="J587" s="64"/>
      <c r="K587" s="64">
        <v>2020</v>
      </c>
      <c r="L587" s="65">
        <v>463.98000000000008</v>
      </c>
      <c r="M587" s="66">
        <f t="shared" si="38"/>
        <v>0</v>
      </c>
      <c r="N587" s="83">
        <f>L587*M587</f>
        <v>0</v>
      </c>
      <c r="O587" s="108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</row>
    <row r="588" spans="1:85" ht="63" x14ac:dyDescent="0.25">
      <c r="A588" s="62" t="s">
        <v>313</v>
      </c>
      <c r="B588" s="122"/>
      <c r="C588" s="84" t="s">
        <v>1301</v>
      </c>
      <c r="D588" s="81" t="s">
        <v>1302</v>
      </c>
      <c r="E588" s="81" t="s">
        <v>2354</v>
      </c>
      <c r="F588" s="108">
        <v>11</v>
      </c>
      <c r="G588" s="68" t="s">
        <v>1302</v>
      </c>
      <c r="H588" s="68" t="s">
        <v>2356</v>
      </c>
      <c r="I588" s="64" t="s">
        <v>5088</v>
      </c>
      <c r="J588" s="64"/>
      <c r="K588" s="64">
        <v>2020</v>
      </c>
      <c r="L588" s="65">
        <v>463.98000000000008</v>
      </c>
      <c r="M588" s="66">
        <f t="shared" ref="M588:M651" si="41">SUM(P588:CG588)</f>
        <v>0</v>
      </c>
      <c r="N588" s="70">
        <f>L588*M588</f>
        <v>0</v>
      </c>
      <c r="O588" s="108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</row>
    <row r="589" spans="1:85" s="30" customFormat="1" x14ac:dyDescent="0.25">
      <c r="A589" s="58" t="s">
        <v>2357</v>
      </c>
      <c r="B589" s="59"/>
      <c r="C589" s="60"/>
      <c r="D589" s="74"/>
      <c r="E589" s="60"/>
      <c r="F589" s="59"/>
      <c r="G589" s="75"/>
      <c r="H589" s="75"/>
      <c r="I589" s="76"/>
      <c r="J589" s="77"/>
      <c r="K589" s="78"/>
      <c r="L589" s="79"/>
      <c r="M589" s="66"/>
      <c r="N589" s="79"/>
      <c r="O589" s="23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</row>
    <row r="590" spans="1:85" ht="63.75" customHeight="1" x14ac:dyDescent="0.25">
      <c r="A590" s="62" t="s">
        <v>1763</v>
      </c>
      <c r="B590" s="64"/>
      <c r="C590" s="62" t="s">
        <v>967</v>
      </c>
      <c r="D590" s="107" t="s">
        <v>312</v>
      </c>
      <c r="E590" s="107" t="s">
        <v>2358</v>
      </c>
      <c r="F590" s="108">
        <v>10</v>
      </c>
      <c r="G590" s="81" t="s">
        <v>1940</v>
      </c>
      <c r="H590" s="81" t="s">
        <v>1306</v>
      </c>
      <c r="I590" s="82" t="s">
        <v>630</v>
      </c>
      <c r="J590" s="64"/>
      <c r="K590" s="64">
        <v>2020</v>
      </c>
      <c r="L590" s="65">
        <v>447.92000000000007</v>
      </c>
      <c r="M590" s="66">
        <f t="shared" si="41"/>
        <v>0</v>
      </c>
      <c r="N590" s="83">
        <f t="shared" ref="N590:N597" si="42">L590*M590</f>
        <v>0</v>
      </c>
      <c r="O590" s="108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</row>
    <row r="591" spans="1:85" ht="63" x14ac:dyDescent="0.25">
      <c r="A591" s="62" t="s">
        <v>1764</v>
      </c>
      <c r="B591" s="64"/>
      <c r="C591" s="62" t="s">
        <v>968</v>
      </c>
      <c r="D591" s="107" t="s">
        <v>314</v>
      </c>
      <c r="E591" s="107" t="s">
        <v>2358</v>
      </c>
      <c r="F591" s="108">
        <v>11</v>
      </c>
      <c r="G591" s="62" t="s">
        <v>1941</v>
      </c>
      <c r="H591" s="62" t="s">
        <v>2090</v>
      </c>
      <c r="I591" s="64" t="s">
        <v>630</v>
      </c>
      <c r="J591" s="64"/>
      <c r="K591" s="64">
        <v>2020</v>
      </c>
      <c r="L591" s="65">
        <v>447.92000000000007</v>
      </c>
      <c r="M591" s="66">
        <f t="shared" si="41"/>
        <v>0</v>
      </c>
      <c r="N591" s="65">
        <f t="shared" si="42"/>
        <v>0</v>
      </c>
      <c r="O591" s="108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</row>
    <row r="592" spans="1:85" ht="47.25" customHeight="1" x14ac:dyDescent="0.25">
      <c r="A592" s="62" t="s">
        <v>1767</v>
      </c>
      <c r="B592" s="122"/>
      <c r="C592" s="84" t="s">
        <v>1307</v>
      </c>
      <c r="D592" s="62" t="s">
        <v>1311</v>
      </c>
      <c r="E592" s="107" t="s">
        <v>2358</v>
      </c>
      <c r="F592" s="108">
        <v>10</v>
      </c>
      <c r="G592" s="62" t="s">
        <v>1311</v>
      </c>
      <c r="H592" s="62" t="s">
        <v>2359</v>
      </c>
      <c r="I592" s="64" t="s">
        <v>1313</v>
      </c>
      <c r="J592" s="64"/>
      <c r="K592" s="64">
        <v>2020</v>
      </c>
      <c r="L592" s="65">
        <v>440.22000000000008</v>
      </c>
      <c r="M592" s="66">
        <f t="shared" si="41"/>
        <v>0</v>
      </c>
      <c r="N592" s="65">
        <f t="shared" si="42"/>
        <v>0</v>
      </c>
      <c r="O592" s="108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</row>
    <row r="593" spans="1:85" ht="47.25" customHeight="1" x14ac:dyDescent="0.25">
      <c r="A593" s="62" t="s">
        <v>1768</v>
      </c>
      <c r="B593" s="122"/>
      <c r="C593" s="84" t="s">
        <v>1308</v>
      </c>
      <c r="D593" s="62" t="s">
        <v>1311</v>
      </c>
      <c r="E593" s="107" t="s">
        <v>2358</v>
      </c>
      <c r="F593" s="108">
        <v>11</v>
      </c>
      <c r="G593" s="62" t="s">
        <v>1311</v>
      </c>
      <c r="H593" s="62" t="s">
        <v>2090</v>
      </c>
      <c r="I593" s="64" t="s">
        <v>1313</v>
      </c>
      <c r="J593" s="64"/>
      <c r="K593" s="64">
        <v>2020</v>
      </c>
      <c r="L593" s="65">
        <v>440.22000000000008</v>
      </c>
      <c r="M593" s="66">
        <f t="shared" si="41"/>
        <v>0</v>
      </c>
      <c r="N593" s="65">
        <f t="shared" si="42"/>
        <v>0</v>
      </c>
      <c r="O593" s="108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</row>
    <row r="594" spans="1:85" ht="79.5" customHeight="1" x14ac:dyDescent="0.25">
      <c r="A594" s="62" t="s">
        <v>1769</v>
      </c>
      <c r="B594" s="122"/>
      <c r="C594" s="84" t="s">
        <v>1309</v>
      </c>
      <c r="D594" s="62" t="s">
        <v>1312</v>
      </c>
      <c r="E594" s="107" t="s">
        <v>2358</v>
      </c>
      <c r="F594" s="108">
        <v>10</v>
      </c>
      <c r="G594" s="62" t="s">
        <v>1312</v>
      </c>
      <c r="H594" s="62" t="s">
        <v>1306</v>
      </c>
      <c r="I594" s="64" t="s">
        <v>1314</v>
      </c>
      <c r="J594" s="64"/>
      <c r="K594" s="64">
        <v>2020</v>
      </c>
      <c r="L594" s="65">
        <v>422.40000000000003</v>
      </c>
      <c r="M594" s="66">
        <f t="shared" si="41"/>
        <v>0</v>
      </c>
      <c r="N594" s="65">
        <f t="shared" si="42"/>
        <v>0</v>
      </c>
      <c r="O594" s="108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</row>
    <row r="595" spans="1:85" ht="79.5" customHeight="1" x14ac:dyDescent="0.25">
      <c r="A595" s="62" t="s">
        <v>1770</v>
      </c>
      <c r="B595" s="122"/>
      <c r="C595" s="84" t="s">
        <v>1310</v>
      </c>
      <c r="D595" s="62" t="s">
        <v>1312</v>
      </c>
      <c r="E595" s="107" t="s">
        <v>2358</v>
      </c>
      <c r="F595" s="108">
        <v>11</v>
      </c>
      <c r="G595" s="68" t="s">
        <v>1312</v>
      </c>
      <c r="H595" s="68" t="s">
        <v>2090</v>
      </c>
      <c r="I595" s="69" t="s">
        <v>1314</v>
      </c>
      <c r="J595" s="64"/>
      <c r="K595" s="64">
        <v>2020</v>
      </c>
      <c r="L595" s="65">
        <v>422.40000000000003</v>
      </c>
      <c r="M595" s="66">
        <f t="shared" si="41"/>
        <v>0</v>
      </c>
      <c r="N595" s="70">
        <f t="shared" si="42"/>
        <v>0</v>
      </c>
      <c r="O595" s="108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</row>
    <row r="596" spans="1:85" ht="45" customHeight="1" x14ac:dyDescent="0.25">
      <c r="A596" s="62" t="s">
        <v>1765</v>
      </c>
      <c r="B596" s="122"/>
      <c r="C596" s="168" t="s">
        <v>969</v>
      </c>
      <c r="D596" s="107" t="s">
        <v>315</v>
      </c>
      <c r="E596" s="107" t="s">
        <v>2358</v>
      </c>
      <c r="F596" s="108">
        <v>10</v>
      </c>
      <c r="G596" s="62" t="s">
        <v>1304</v>
      </c>
      <c r="H596" s="62" t="s">
        <v>1306</v>
      </c>
      <c r="I596" s="64" t="s">
        <v>5089</v>
      </c>
      <c r="J596" s="64"/>
      <c r="K596" s="64">
        <v>2019</v>
      </c>
      <c r="L596" s="65">
        <v>381.15000000000003</v>
      </c>
      <c r="M596" s="66">
        <f t="shared" si="41"/>
        <v>0</v>
      </c>
      <c r="N596" s="65">
        <f t="shared" si="42"/>
        <v>0</v>
      </c>
      <c r="O596" s="108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</row>
    <row r="597" spans="1:85" ht="45" customHeight="1" x14ac:dyDescent="0.25">
      <c r="A597" s="62" t="s">
        <v>1766</v>
      </c>
      <c r="B597" s="122"/>
      <c r="C597" s="168" t="s">
        <v>1303</v>
      </c>
      <c r="D597" s="62" t="s">
        <v>1305</v>
      </c>
      <c r="E597" s="107" t="s">
        <v>2358</v>
      </c>
      <c r="F597" s="108">
        <v>11</v>
      </c>
      <c r="G597" s="62" t="s">
        <v>1305</v>
      </c>
      <c r="H597" s="62" t="s">
        <v>2090</v>
      </c>
      <c r="I597" s="64" t="s">
        <v>5089</v>
      </c>
      <c r="J597" s="64"/>
      <c r="K597" s="64">
        <v>2019</v>
      </c>
      <c r="L597" s="65">
        <v>381.15000000000003</v>
      </c>
      <c r="M597" s="66">
        <f t="shared" si="41"/>
        <v>0</v>
      </c>
      <c r="N597" s="65">
        <f t="shared" si="42"/>
        <v>0</v>
      </c>
      <c r="O597" s="108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</row>
    <row r="598" spans="1:85" x14ac:dyDescent="0.25">
      <c r="A598" s="58" t="s">
        <v>2360</v>
      </c>
      <c r="B598" s="60"/>
      <c r="C598" s="59"/>
      <c r="D598" s="74"/>
      <c r="E598" s="169"/>
      <c r="F598" s="170"/>
      <c r="G598" s="75"/>
      <c r="H598" s="75"/>
      <c r="I598" s="76"/>
      <c r="J598" s="77"/>
      <c r="K598" s="77"/>
      <c r="L598" s="79"/>
      <c r="M598" s="66"/>
      <c r="N598" s="79"/>
      <c r="O598" s="171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</row>
    <row r="599" spans="1:85" ht="78.75" x14ac:dyDescent="0.25">
      <c r="A599" s="62" t="s">
        <v>1771</v>
      </c>
      <c r="B599" s="172"/>
      <c r="C599" s="84" t="s">
        <v>970</v>
      </c>
      <c r="D599" s="81" t="s">
        <v>1317</v>
      </c>
      <c r="E599" s="81" t="s">
        <v>2361</v>
      </c>
      <c r="F599" s="108">
        <v>10</v>
      </c>
      <c r="G599" s="81" t="s">
        <v>1317</v>
      </c>
      <c r="H599" s="81" t="s">
        <v>2362</v>
      </c>
      <c r="I599" s="82" t="s">
        <v>631</v>
      </c>
      <c r="J599" s="64"/>
      <c r="K599" s="64">
        <v>2020</v>
      </c>
      <c r="L599" s="65">
        <v>478.17</v>
      </c>
      <c r="M599" s="66">
        <f t="shared" si="41"/>
        <v>0</v>
      </c>
      <c r="N599" s="83">
        <f>L599*M599</f>
        <v>0</v>
      </c>
      <c r="O599" s="108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</row>
    <row r="600" spans="1:85" ht="78.75" x14ac:dyDescent="0.25">
      <c r="A600" s="62" t="s">
        <v>1772</v>
      </c>
      <c r="B600" s="172"/>
      <c r="C600" s="84" t="s">
        <v>971</v>
      </c>
      <c r="D600" s="62" t="s">
        <v>1318</v>
      </c>
      <c r="E600" s="81" t="s">
        <v>2361</v>
      </c>
      <c r="F600" s="108">
        <v>11</v>
      </c>
      <c r="G600" s="62" t="s">
        <v>1318</v>
      </c>
      <c r="H600" s="62" t="s">
        <v>1319</v>
      </c>
      <c r="I600" s="64" t="s">
        <v>631</v>
      </c>
      <c r="J600" s="64"/>
      <c r="K600" s="64">
        <v>2019</v>
      </c>
      <c r="L600" s="65">
        <v>478.17</v>
      </c>
      <c r="M600" s="66">
        <f t="shared" si="41"/>
        <v>0</v>
      </c>
      <c r="N600" s="65">
        <f>L600*M600</f>
        <v>0</v>
      </c>
      <c r="O600" s="108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</row>
    <row r="601" spans="1:85" ht="78.75" x14ac:dyDescent="0.25">
      <c r="A601" s="62" t="s">
        <v>316</v>
      </c>
      <c r="B601" s="172"/>
      <c r="C601" s="84" t="s">
        <v>1315</v>
      </c>
      <c r="D601" s="62" t="s">
        <v>1312</v>
      </c>
      <c r="E601" s="81" t="s">
        <v>5090</v>
      </c>
      <c r="F601" s="108">
        <v>10</v>
      </c>
      <c r="G601" s="62" t="s">
        <v>1312</v>
      </c>
      <c r="H601" s="62" t="s">
        <v>2362</v>
      </c>
      <c r="I601" s="64" t="s">
        <v>1321</v>
      </c>
      <c r="J601" s="64"/>
      <c r="K601" s="64">
        <v>2020</v>
      </c>
      <c r="L601" s="65">
        <v>463.98000000000008</v>
      </c>
      <c r="M601" s="66">
        <f t="shared" si="41"/>
        <v>0</v>
      </c>
      <c r="N601" s="65">
        <f>L601*M601</f>
        <v>0</v>
      </c>
      <c r="O601" s="108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</row>
    <row r="602" spans="1:85" ht="78.75" x14ac:dyDescent="0.25">
      <c r="A602" s="62" t="s">
        <v>317</v>
      </c>
      <c r="B602" s="172"/>
      <c r="C602" s="84" t="s">
        <v>1316</v>
      </c>
      <c r="D602" s="68" t="s">
        <v>1312</v>
      </c>
      <c r="E602" s="81" t="s">
        <v>5090</v>
      </c>
      <c r="F602" s="108">
        <v>11</v>
      </c>
      <c r="G602" s="68" t="s">
        <v>1312</v>
      </c>
      <c r="H602" s="68" t="s">
        <v>1320</v>
      </c>
      <c r="I602" s="69" t="s">
        <v>1321</v>
      </c>
      <c r="J602" s="64"/>
      <c r="K602" s="64">
        <v>2020</v>
      </c>
      <c r="L602" s="65">
        <v>463.98000000000008</v>
      </c>
      <c r="M602" s="66">
        <f t="shared" si="41"/>
        <v>0</v>
      </c>
      <c r="N602" s="70">
        <f>L602*M602</f>
        <v>0</v>
      </c>
      <c r="O602" s="108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</row>
    <row r="603" spans="1:85" s="30" customFormat="1" x14ac:dyDescent="0.25">
      <c r="A603" s="58" t="s">
        <v>2363</v>
      </c>
      <c r="B603" s="59"/>
      <c r="C603" s="60"/>
      <c r="D603" s="74"/>
      <c r="E603" s="60"/>
      <c r="F603" s="59"/>
      <c r="G603" s="75"/>
      <c r="H603" s="75"/>
      <c r="I603" s="76"/>
      <c r="J603" s="77"/>
      <c r="K603" s="78"/>
      <c r="L603" s="79"/>
      <c r="M603" s="66"/>
      <c r="N603" s="79"/>
      <c r="O603" s="23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</row>
    <row r="604" spans="1:85" ht="78.75" x14ac:dyDescent="0.25">
      <c r="A604" s="62" t="s">
        <v>1773</v>
      </c>
      <c r="B604" s="64"/>
      <c r="C604" s="62" t="s">
        <v>972</v>
      </c>
      <c r="D604" s="81" t="s">
        <v>1942</v>
      </c>
      <c r="E604" s="107" t="s">
        <v>2364</v>
      </c>
      <c r="F604" s="108">
        <v>10</v>
      </c>
      <c r="G604" s="81" t="s">
        <v>1942</v>
      </c>
      <c r="H604" s="81" t="s">
        <v>2091</v>
      </c>
      <c r="I604" s="82" t="s">
        <v>632</v>
      </c>
      <c r="J604" s="64"/>
      <c r="K604" s="64">
        <v>2020</v>
      </c>
      <c r="L604" s="65">
        <v>628.21</v>
      </c>
      <c r="M604" s="66">
        <f t="shared" si="41"/>
        <v>0</v>
      </c>
      <c r="N604" s="83">
        <f>L604*M604</f>
        <v>0</v>
      </c>
      <c r="O604" s="108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</row>
    <row r="605" spans="1:85" ht="94.5" x14ac:dyDescent="0.25">
      <c r="A605" s="62" t="s">
        <v>1774</v>
      </c>
      <c r="B605" s="64"/>
      <c r="C605" s="62" t="s">
        <v>973</v>
      </c>
      <c r="D605" s="81" t="s">
        <v>5091</v>
      </c>
      <c r="E605" s="107" t="s">
        <v>2364</v>
      </c>
      <c r="F605" s="108">
        <v>11</v>
      </c>
      <c r="G605" s="81" t="s">
        <v>5091</v>
      </c>
      <c r="H605" s="81" t="s">
        <v>2092</v>
      </c>
      <c r="I605" s="82" t="s">
        <v>632</v>
      </c>
      <c r="J605" s="64"/>
      <c r="K605" s="64">
        <v>2020</v>
      </c>
      <c r="L605" s="65">
        <v>628.21</v>
      </c>
      <c r="M605" s="66">
        <f t="shared" si="41"/>
        <v>0</v>
      </c>
      <c r="N605" s="83">
        <f>L605*M605</f>
        <v>0</v>
      </c>
      <c r="O605" s="108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</row>
    <row r="606" spans="1:85" s="30" customFormat="1" x14ac:dyDescent="0.25">
      <c r="A606" s="100" t="s">
        <v>318</v>
      </c>
      <c r="B606" s="101"/>
      <c r="C606" s="102"/>
      <c r="D606" s="55"/>
      <c r="E606" s="55"/>
      <c r="F606" s="56"/>
      <c r="G606" s="103"/>
      <c r="H606" s="103"/>
      <c r="I606" s="104"/>
      <c r="J606" s="105"/>
      <c r="K606" s="106"/>
      <c r="L606" s="85"/>
      <c r="M606" s="66"/>
      <c r="N606" s="85"/>
      <c r="O606" s="22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</row>
    <row r="607" spans="1:85" s="30" customFormat="1" x14ac:dyDescent="0.25">
      <c r="A607" s="71" t="s">
        <v>319</v>
      </c>
      <c r="B607" s="72"/>
      <c r="C607" s="73"/>
      <c r="D607" s="74"/>
      <c r="E607" s="60"/>
      <c r="F607" s="59"/>
      <c r="G607" s="109"/>
      <c r="H607" s="109"/>
      <c r="I607" s="78"/>
      <c r="J607" s="77"/>
      <c r="K607" s="78"/>
      <c r="L607" s="110"/>
      <c r="M607" s="66"/>
      <c r="N607" s="110"/>
      <c r="O607" s="23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</row>
    <row r="608" spans="1:85" ht="47.25" x14ac:dyDescent="0.25">
      <c r="A608" s="62" t="s">
        <v>320</v>
      </c>
      <c r="B608" s="64"/>
      <c r="C608" s="62" t="s">
        <v>974</v>
      </c>
      <c r="D608" s="107" t="s">
        <v>256</v>
      </c>
      <c r="E608" s="107" t="s">
        <v>2365</v>
      </c>
      <c r="F608" s="108" t="s">
        <v>261</v>
      </c>
      <c r="G608" s="81" t="s">
        <v>2855</v>
      </c>
      <c r="H608" s="81" t="s">
        <v>1323</v>
      </c>
      <c r="I608" s="82" t="s">
        <v>633</v>
      </c>
      <c r="J608" s="64"/>
      <c r="K608" s="64">
        <v>2020</v>
      </c>
      <c r="L608" s="65">
        <v>423.06000000000006</v>
      </c>
      <c r="M608" s="66">
        <f t="shared" si="41"/>
        <v>0</v>
      </c>
      <c r="N608" s="83">
        <f>L608*M608</f>
        <v>0</v>
      </c>
      <c r="O608" s="108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</row>
    <row r="609" spans="1:85" ht="63" x14ac:dyDescent="0.25">
      <c r="A609" s="62" t="s">
        <v>1775</v>
      </c>
      <c r="B609" s="122"/>
      <c r="C609" s="84" t="s">
        <v>1322</v>
      </c>
      <c r="D609" s="68" t="s">
        <v>119</v>
      </c>
      <c r="E609" s="107" t="s">
        <v>2365</v>
      </c>
      <c r="F609" s="108" t="s">
        <v>261</v>
      </c>
      <c r="G609" s="68" t="s">
        <v>119</v>
      </c>
      <c r="H609" s="68" t="s">
        <v>1323</v>
      </c>
      <c r="I609" s="69" t="s">
        <v>1324</v>
      </c>
      <c r="J609" s="64"/>
      <c r="K609" s="64">
        <v>2020</v>
      </c>
      <c r="L609" s="65">
        <v>369.6</v>
      </c>
      <c r="M609" s="66">
        <f t="shared" si="41"/>
        <v>0</v>
      </c>
      <c r="N609" s="70">
        <f>L609*M609</f>
        <v>0</v>
      </c>
      <c r="O609" s="108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</row>
    <row r="610" spans="1:85" s="30" customFormat="1" x14ac:dyDescent="0.25">
      <c r="A610" s="71" t="s">
        <v>1325</v>
      </c>
      <c r="B610" s="72"/>
      <c r="C610" s="73"/>
      <c r="D610" s="74"/>
      <c r="E610" s="60"/>
      <c r="F610" s="59"/>
      <c r="G610" s="75"/>
      <c r="H610" s="75"/>
      <c r="I610" s="76"/>
      <c r="J610" s="77"/>
      <c r="K610" s="78"/>
      <c r="L610" s="79"/>
      <c r="M610" s="66"/>
      <c r="N610" s="79"/>
      <c r="O610" s="23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</row>
    <row r="611" spans="1:85" ht="47.25" x14ac:dyDescent="0.25">
      <c r="A611" s="62" t="s">
        <v>1776</v>
      </c>
      <c r="B611" s="122"/>
      <c r="C611" s="84" t="s">
        <v>1326</v>
      </c>
      <c r="D611" s="158" t="s">
        <v>1327</v>
      </c>
      <c r="E611" s="107" t="s">
        <v>2366</v>
      </c>
      <c r="F611" s="108" t="s">
        <v>261</v>
      </c>
      <c r="G611" s="158" t="s">
        <v>1327</v>
      </c>
      <c r="H611" s="158" t="s">
        <v>1328</v>
      </c>
      <c r="I611" s="159" t="s">
        <v>1329</v>
      </c>
      <c r="J611" s="64"/>
      <c r="K611" s="64">
        <v>2019</v>
      </c>
      <c r="L611" s="65">
        <v>383.79000000000008</v>
      </c>
      <c r="M611" s="66">
        <f t="shared" si="41"/>
        <v>0</v>
      </c>
      <c r="N611" s="160">
        <f>L611*M611</f>
        <v>0</v>
      </c>
      <c r="O611" s="108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</row>
    <row r="612" spans="1:85" s="30" customFormat="1" ht="18.75" x14ac:dyDescent="0.25">
      <c r="A612" s="44" t="s">
        <v>2193</v>
      </c>
      <c r="B612" s="45"/>
      <c r="C612" s="173"/>
      <c r="D612" s="174"/>
      <c r="E612" s="174"/>
      <c r="F612" s="175"/>
      <c r="G612" s="176"/>
      <c r="H612" s="176"/>
      <c r="I612" s="177"/>
      <c r="J612" s="178"/>
      <c r="K612" s="179"/>
      <c r="L612" s="180"/>
      <c r="M612" s="66"/>
      <c r="N612" s="180"/>
      <c r="O612" s="181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</row>
    <row r="613" spans="1:85" s="30" customFormat="1" x14ac:dyDescent="0.25">
      <c r="A613" s="48" t="s">
        <v>321</v>
      </c>
      <c r="B613" s="49"/>
      <c r="C613" s="113"/>
      <c r="D613" s="114"/>
      <c r="E613" s="114"/>
      <c r="F613" s="115"/>
      <c r="G613" s="116"/>
      <c r="H613" s="116"/>
      <c r="I613" s="117"/>
      <c r="J613" s="118"/>
      <c r="K613" s="119"/>
      <c r="L613" s="120"/>
      <c r="M613" s="66"/>
      <c r="N613" s="120"/>
      <c r="O613" s="121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</row>
    <row r="614" spans="1:85" s="30" customFormat="1" x14ac:dyDescent="0.25">
      <c r="A614" s="100" t="s">
        <v>2367</v>
      </c>
      <c r="B614" s="101"/>
      <c r="C614" s="102"/>
      <c r="D614" s="55"/>
      <c r="E614" s="55"/>
      <c r="F614" s="56"/>
      <c r="G614" s="103"/>
      <c r="H614" s="103"/>
      <c r="I614" s="104"/>
      <c r="J614" s="105"/>
      <c r="K614" s="104"/>
      <c r="L614" s="85"/>
      <c r="M614" s="66"/>
      <c r="N614" s="85"/>
      <c r="O614" s="22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</row>
    <row r="615" spans="1:85" s="30" customFormat="1" x14ac:dyDescent="0.25">
      <c r="A615" s="71" t="s">
        <v>2368</v>
      </c>
      <c r="B615" s="72"/>
      <c r="C615" s="162"/>
      <c r="D615" s="60"/>
      <c r="E615" s="74"/>
      <c r="F615" s="182"/>
      <c r="G615" s="109"/>
      <c r="H615" s="109"/>
      <c r="I615" s="78"/>
      <c r="J615" s="77"/>
      <c r="K615" s="78"/>
      <c r="L615" s="110"/>
      <c r="M615" s="66"/>
      <c r="N615" s="110"/>
      <c r="O615" s="183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</row>
    <row r="616" spans="1:85" s="30" customFormat="1" x14ac:dyDescent="0.25">
      <c r="A616" s="184" t="s">
        <v>2370</v>
      </c>
      <c r="B616" s="185"/>
      <c r="C616" s="186"/>
      <c r="D616" s="187"/>
      <c r="E616" s="188"/>
      <c r="F616" s="189"/>
      <c r="G616" s="190"/>
      <c r="H616" s="190"/>
      <c r="I616" s="191"/>
      <c r="J616" s="192"/>
      <c r="K616" s="191"/>
      <c r="L616" s="193"/>
      <c r="M616" s="66"/>
      <c r="N616" s="193"/>
      <c r="O616" s="19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</row>
    <row r="617" spans="1:85" s="30" customFormat="1" ht="94.5" x14ac:dyDescent="0.25">
      <c r="A617" s="62" t="s">
        <v>322</v>
      </c>
      <c r="B617" s="64"/>
      <c r="C617" s="62" t="s">
        <v>404</v>
      </c>
      <c r="D617" s="62" t="s">
        <v>406</v>
      </c>
      <c r="E617" s="81" t="s">
        <v>2369</v>
      </c>
      <c r="F617" s="108">
        <v>1</v>
      </c>
      <c r="G617" s="81" t="s">
        <v>407</v>
      </c>
      <c r="H617" s="81" t="s">
        <v>2106</v>
      </c>
      <c r="I617" s="82" t="s">
        <v>637</v>
      </c>
      <c r="J617" s="64"/>
      <c r="K617" s="64">
        <v>2020</v>
      </c>
      <c r="L617" s="65">
        <v>264.44000000000005</v>
      </c>
      <c r="M617" s="66">
        <f t="shared" si="41"/>
        <v>0</v>
      </c>
      <c r="N617" s="83">
        <f t="shared" ref="N617:N649" si="43">L617*M617</f>
        <v>0</v>
      </c>
      <c r="O617" s="195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</row>
    <row r="618" spans="1:85" s="30" customFormat="1" ht="94.5" x14ac:dyDescent="0.25">
      <c r="A618" s="62" t="s">
        <v>322</v>
      </c>
      <c r="B618" s="64"/>
      <c r="C618" s="62" t="s">
        <v>405</v>
      </c>
      <c r="D618" s="62"/>
      <c r="E618" s="107"/>
      <c r="F618" s="108">
        <v>1</v>
      </c>
      <c r="G618" s="62" t="s">
        <v>407</v>
      </c>
      <c r="H618" s="62" t="s">
        <v>2107</v>
      </c>
      <c r="I618" s="64" t="s">
        <v>637</v>
      </c>
      <c r="J618" s="64"/>
      <c r="K618" s="64">
        <v>2020</v>
      </c>
      <c r="L618" s="65">
        <v>264.44000000000005</v>
      </c>
      <c r="M618" s="66">
        <f t="shared" si="41"/>
        <v>0</v>
      </c>
      <c r="N618" s="65">
        <f t="shared" si="43"/>
        <v>0</v>
      </c>
      <c r="O618" s="195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</row>
    <row r="619" spans="1:85" s="30" customFormat="1" ht="78.75" x14ac:dyDescent="0.25">
      <c r="A619" s="62" t="s">
        <v>1790</v>
      </c>
      <c r="B619" s="122"/>
      <c r="C619" s="84" t="s">
        <v>1330</v>
      </c>
      <c r="D619" s="62" t="s">
        <v>1332</v>
      </c>
      <c r="E619" s="62" t="s">
        <v>2371</v>
      </c>
      <c r="F619" s="108" t="s">
        <v>428</v>
      </c>
      <c r="G619" s="62" t="s">
        <v>1332</v>
      </c>
      <c r="H619" s="62" t="s">
        <v>5588</v>
      </c>
      <c r="I619" s="64" t="s">
        <v>1333</v>
      </c>
      <c r="J619" s="64"/>
      <c r="K619" s="64">
        <v>2020</v>
      </c>
      <c r="L619" s="65">
        <v>1041.8100000000002</v>
      </c>
      <c r="M619" s="66">
        <f t="shared" si="41"/>
        <v>0</v>
      </c>
      <c r="N619" s="65">
        <f t="shared" si="43"/>
        <v>0</v>
      </c>
      <c r="O619" s="195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</row>
    <row r="620" spans="1:85" s="30" customFormat="1" ht="78.75" x14ac:dyDescent="0.25">
      <c r="A620" s="62" t="s">
        <v>1790</v>
      </c>
      <c r="B620" s="122"/>
      <c r="C620" s="84" t="s">
        <v>1331</v>
      </c>
      <c r="D620" s="62"/>
      <c r="E620" s="107"/>
      <c r="F620" s="108" t="s">
        <v>428</v>
      </c>
      <c r="G620" s="62" t="s">
        <v>1332</v>
      </c>
      <c r="H620" s="62" t="s">
        <v>5589</v>
      </c>
      <c r="I620" s="64" t="s">
        <v>1333</v>
      </c>
      <c r="J620" s="64"/>
      <c r="K620" s="64">
        <v>2020</v>
      </c>
      <c r="L620" s="65">
        <v>1041.8100000000002</v>
      </c>
      <c r="M620" s="66">
        <f t="shared" si="41"/>
        <v>0</v>
      </c>
      <c r="N620" s="65">
        <f t="shared" si="43"/>
        <v>0</v>
      </c>
      <c r="O620" s="195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</row>
    <row r="621" spans="1:85" ht="63" x14ac:dyDescent="0.25">
      <c r="A621" s="62" t="s">
        <v>1791</v>
      </c>
      <c r="B621" s="64"/>
      <c r="C621" s="62" t="s">
        <v>403</v>
      </c>
      <c r="D621" s="62" t="s">
        <v>334</v>
      </c>
      <c r="E621" s="107" t="s">
        <v>2372</v>
      </c>
      <c r="F621" s="108" t="s">
        <v>428</v>
      </c>
      <c r="G621" s="62" t="s">
        <v>1945</v>
      </c>
      <c r="H621" s="62" t="s">
        <v>2099</v>
      </c>
      <c r="I621" s="64" t="s">
        <v>4570</v>
      </c>
      <c r="J621" s="64"/>
      <c r="K621" s="64">
        <v>2019</v>
      </c>
      <c r="L621" s="65">
        <v>711.04000000000008</v>
      </c>
      <c r="M621" s="66">
        <f t="shared" si="41"/>
        <v>0</v>
      </c>
      <c r="N621" s="65">
        <f t="shared" si="43"/>
        <v>0</v>
      </c>
      <c r="O621" s="195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</row>
    <row r="622" spans="1:85" ht="63" x14ac:dyDescent="0.25">
      <c r="A622" s="62" t="s">
        <v>1792</v>
      </c>
      <c r="B622" s="64"/>
      <c r="C622" s="62" t="s">
        <v>400</v>
      </c>
      <c r="D622" s="62" t="s">
        <v>402</v>
      </c>
      <c r="E622" s="107" t="s">
        <v>2373</v>
      </c>
      <c r="F622" s="108">
        <v>1</v>
      </c>
      <c r="G622" s="62" t="s">
        <v>1946</v>
      </c>
      <c r="H622" s="62" t="s">
        <v>2100</v>
      </c>
      <c r="I622" s="64" t="s">
        <v>4570</v>
      </c>
      <c r="J622" s="64"/>
      <c r="K622" s="66">
        <v>2019</v>
      </c>
      <c r="L622" s="65">
        <v>518.98</v>
      </c>
      <c r="M622" s="66">
        <f t="shared" si="41"/>
        <v>0</v>
      </c>
      <c r="N622" s="65">
        <f t="shared" si="43"/>
        <v>0</v>
      </c>
      <c r="O622" s="195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</row>
    <row r="623" spans="1:85" ht="63" x14ac:dyDescent="0.25">
      <c r="A623" s="62" t="s">
        <v>1792</v>
      </c>
      <c r="B623" s="64"/>
      <c r="C623" s="62" t="s">
        <v>401</v>
      </c>
      <c r="D623" s="62"/>
      <c r="E623" s="107"/>
      <c r="F623" s="108">
        <v>1</v>
      </c>
      <c r="G623" s="62" t="s">
        <v>1946</v>
      </c>
      <c r="H623" s="62" t="s">
        <v>2101</v>
      </c>
      <c r="I623" s="64" t="s">
        <v>4570</v>
      </c>
      <c r="J623" s="64"/>
      <c r="K623" s="66">
        <v>2019</v>
      </c>
      <c r="L623" s="65">
        <v>518.98</v>
      </c>
      <c r="M623" s="66">
        <f t="shared" si="41"/>
        <v>0</v>
      </c>
      <c r="N623" s="65">
        <f t="shared" si="43"/>
        <v>0</v>
      </c>
      <c r="O623" s="195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</row>
    <row r="624" spans="1:85" ht="63" x14ac:dyDescent="0.25">
      <c r="A624" s="62" t="s">
        <v>1793</v>
      </c>
      <c r="B624" s="64"/>
      <c r="C624" s="62" t="s">
        <v>425</v>
      </c>
      <c r="D624" s="62" t="s">
        <v>333</v>
      </c>
      <c r="E624" s="107" t="s">
        <v>2373</v>
      </c>
      <c r="F624" s="108">
        <v>2</v>
      </c>
      <c r="G624" s="62" t="s">
        <v>1947</v>
      </c>
      <c r="H624" s="62" t="s">
        <v>2102</v>
      </c>
      <c r="I624" s="64" t="s">
        <v>4570</v>
      </c>
      <c r="J624" s="64"/>
      <c r="K624" s="64">
        <v>2019</v>
      </c>
      <c r="L624" s="65">
        <v>618.31000000000006</v>
      </c>
      <c r="M624" s="66">
        <f t="shared" si="41"/>
        <v>0</v>
      </c>
      <c r="N624" s="65">
        <f t="shared" si="43"/>
        <v>0</v>
      </c>
      <c r="O624" s="195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</row>
    <row r="625" spans="1:85" ht="63" x14ac:dyDescent="0.25">
      <c r="A625" s="62" t="s">
        <v>1793</v>
      </c>
      <c r="B625" s="64"/>
      <c r="C625" s="62" t="s">
        <v>426</v>
      </c>
      <c r="D625" s="62"/>
      <c r="E625" s="107"/>
      <c r="F625" s="108">
        <v>2</v>
      </c>
      <c r="G625" s="62" t="s">
        <v>1947</v>
      </c>
      <c r="H625" s="62" t="s">
        <v>2103</v>
      </c>
      <c r="I625" s="64" t="s">
        <v>4570</v>
      </c>
      <c r="J625" s="64"/>
      <c r="K625" s="64">
        <v>2019</v>
      </c>
      <c r="L625" s="65">
        <v>618.31000000000006</v>
      </c>
      <c r="M625" s="66">
        <f t="shared" si="41"/>
        <v>0</v>
      </c>
      <c r="N625" s="65">
        <f t="shared" si="43"/>
        <v>0</v>
      </c>
      <c r="O625" s="195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</row>
    <row r="626" spans="1:85" ht="63" x14ac:dyDescent="0.25">
      <c r="A626" s="62" t="s">
        <v>1794</v>
      </c>
      <c r="B626" s="64"/>
      <c r="C626" s="62" t="s">
        <v>427</v>
      </c>
      <c r="D626" s="62" t="s">
        <v>334</v>
      </c>
      <c r="E626" s="107" t="s">
        <v>2373</v>
      </c>
      <c r="F626" s="108">
        <v>3</v>
      </c>
      <c r="G626" s="62" t="s">
        <v>1948</v>
      </c>
      <c r="H626" s="62" t="s">
        <v>2104</v>
      </c>
      <c r="I626" s="64" t="s">
        <v>4570</v>
      </c>
      <c r="J626" s="64"/>
      <c r="K626" s="64">
        <v>2019</v>
      </c>
      <c r="L626" s="65">
        <v>642.95000000000005</v>
      </c>
      <c r="M626" s="66">
        <f t="shared" si="41"/>
        <v>0</v>
      </c>
      <c r="N626" s="65">
        <f t="shared" si="43"/>
        <v>0</v>
      </c>
      <c r="O626" s="195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</row>
    <row r="627" spans="1:85" ht="63" x14ac:dyDescent="0.25">
      <c r="A627" s="62" t="s">
        <v>1794</v>
      </c>
      <c r="B627" s="64"/>
      <c r="C627" s="62" t="s">
        <v>429</v>
      </c>
      <c r="D627" s="62"/>
      <c r="E627" s="107"/>
      <c r="F627" s="108">
        <v>3</v>
      </c>
      <c r="G627" s="62" t="s">
        <v>1948</v>
      </c>
      <c r="H627" s="62" t="s">
        <v>2105</v>
      </c>
      <c r="I627" s="64" t="s">
        <v>4570</v>
      </c>
      <c r="J627" s="64"/>
      <c r="K627" s="64">
        <v>2019</v>
      </c>
      <c r="L627" s="65">
        <v>642.95000000000005</v>
      </c>
      <c r="M627" s="66">
        <f t="shared" si="41"/>
        <v>0</v>
      </c>
      <c r="N627" s="65">
        <f t="shared" si="43"/>
        <v>0</v>
      </c>
      <c r="O627" s="195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</row>
    <row r="628" spans="1:85" ht="63" x14ac:dyDescent="0.25">
      <c r="A628" s="62" t="s">
        <v>1799</v>
      </c>
      <c r="B628" s="64"/>
      <c r="C628" s="62" t="s">
        <v>408</v>
      </c>
      <c r="D628" s="62" t="s">
        <v>335</v>
      </c>
      <c r="E628" s="107" t="s">
        <v>2374</v>
      </c>
      <c r="F628" s="108">
        <v>1</v>
      </c>
      <c r="G628" s="62" t="s">
        <v>336</v>
      </c>
      <c r="H628" s="62" t="s">
        <v>2114</v>
      </c>
      <c r="I628" s="64" t="s">
        <v>4571</v>
      </c>
      <c r="J628" s="64"/>
      <c r="K628" s="64">
        <v>2019</v>
      </c>
      <c r="L628" s="65">
        <v>428.23000000000008</v>
      </c>
      <c r="M628" s="66">
        <f t="shared" si="41"/>
        <v>0</v>
      </c>
      <c r="N628" s="65">
        <f t="shared" si="43"/>
        <v>0</v>
      </c>
      <c r="O628" s="196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</row>
    <row r="629" spans="1:85" ht="63" x14ac:dyDescent="0.25">
      <c r="A629" s="62" t="s">
        <v>1800</v>
      </c>
      <c r="B629" s="64"/>
      <c r="C629" s="62" t="s">
        <v>430</v>
      </c>
      <c r="D629" s="62" t="s">
        <v>335</v>
      </c>
      <c r="E629" s="107" t="s">
        <v>2374</v>
      </c>
      <c r="F629" s="108">
        <v>2</v>
      </c>
      <c r="G629" s="62" t="s">
        <v>336</v>
      </c>
      <c r="H629" s="62" t="s">
        <v>2115</v>
      </c>
      <c r="I629" s="64" t="s">
        <v>4571</v>
      </c>
      <c r="J629" s="64"/>
      <c r="K629" s="64">
        <v>2019</v>
      </c>
      <c r="L629" s="65">
        <v>428.23000000000008</v>
      </c>
      <c r="M629" s="66">
        <f t="shared" si="41"/>
        <v>0</v>
      </c>
      <c r="N629" s="65">
        <f t="shared" si="43"/>
        <v>0</v>
      </c>
      <c r="O629" s="196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</row>
    <row r="630" spans="1:85" ht="63" x14ac:dyDescent="0.25">
      <c r="A630" s="62" t="s">
        <v>1801</v>
      </c>
      <c r="B630" s="64"/>
      <c r="C630" s="62" t="s">
        <v>431</v>
      </c>
      <c r="D630" s="62" t="s">
        <v>335</v>
      </c>
      <c r="E630" s="107" t="s">
        <v>2374</v>
      </c>
      <c r="F630" s="108">
        <v>3</v>
      </c>
      <c r="G630" s="62" t="s">
        <v>336</v>
      </c>
      <c r="H630" s="62" t="s">
        <v>2116</v>
      </c>
      <c r="I630" s="64" t="s">
        <v>4571</v>
      </c>
      <c r="J630" s="64"/>
      <c r="K630" s="64">
        <v>2020</v>
      </c>
      <c r="L630" s="65">
        <v>428.23000000000008</v>
      </c>
      <c r="M630" s="66">
        <f t="shared" si="41"/>
        <v>0</v>
      </c>
      <c r="N630" s="65">
        <f t="shared" si="43"/>
        <v>0</v>
      </c>
      <c r="O630" s="196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</row>
    <row r="631" spans="1:85" ht="63" x14ac:dyDescent="0.25">
      <c r="A631" s="62" t="s">
        <v>1802</v>
      </c>
      <c r="B631" s="64"/>
      <c r="C631" s="62" t="s">
        <v>432</v>
      </c>
      <c r="D631" s="62" t="s">
        <v>335</v>
      </c>
      <c r="E631" s="107" t="s">
        <v>2374</v>
      </c>
      <c r="F631" s="108">
        <v>4</v>
      </c>
      <c r="G631" s="62" t="s">
        <v>336</v>
      </c>
      <c r="H631" s="62" t="s">
        <v>2117</v>
      </c>
      <c r="I631" s="64" t="s">
        <v>4571</v>
      </c>
      <c r="J631" s="64"/>
      <c r="K631" s="64">
        <v>2020</v>
      </c>
      <c r="L631" s="65">
        <v>339.57000000000005</v>
      </c>
      <c r="M631" s="66">
        <f t="shared" si="41"/>
        <v>0</v>
      </c>
      <c r="N631" s="65">
        <f t="shared" si="43"/>
        <v>0</v>
      </c>
      <c r="O631" s="196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</row>
    <row r="632" spans="1:85" ht="78" customHeight="1" x14ac:dyDescent="0.25">
      <c r="A632" s="62" t="s">
        <v>1803</v>
      </c>
      <c r="B632" s="122"/>
      <c r="C632" s="84" t="s">
        <v>1334</v>
      </c>
      <c r="D632" s="62" t="s">
        <v>1344</v>
      </c>
      <c r="E632" s="62" t="s">
        <v>2375</v>
      </c>
      <c r="F632" s="108" t="s">
        <v>428</v>
      </c>
      <c r="G632" s="62" t="s">
        <v>1344</v>
      </c>
      <c r="H632" s="62" t="s">
        <v>5590</v>
      </c>
      <c r="I632" s="64" t="s">
        <v>1346</v>
      </c>
      <c r="J632" s="64"/>
      <c r="K632" s="64">
        <v>2020</v>
      </c>
      <c r="L632" s="65">
        <v>694.54000000000008</v>
      </c>
      <c r="M632" s="66">
        <f t="shared" si="41"/>
        <v>0</v>
      </c>
      <c r="N632" s="65">
        <f t="shared" si="43"/>
        <v>0</v>
      </c>
      <c r="O632" s="196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</row>
    <row r="633" spans="1:85" ht="78" customHeight="1" x14ac:dyDescent="0.25">
      <c r="A633" s="62" t="s">
        <v>1803</v>
      </c>
      <c r="B633" s="122"/>
      <c r="C633" s="84" t="s">
        <v>1335</v>
      </c>
      <c r="D633" s="62"/>
      <c r="E633" s="62"/>
      <c r="F633" s="108" t="s">
        <v>428</v>
      </c>
      <c r="G633" s="62" t="s">
        <v>1344</v>
      </c>
      <c r="H633" s="62" t="s">
        <v>5591</v>
      </c>
      <c r="I633" s="64" t="s">
        <v>1346</v>
      </c>
      <c r="J633" s="64"/>
      <c r="K633" s="64">
        <v>2020</v>
      </c>
      <c r="L633" s="65">
        <v>694.54000000000008</v>
      </c>
      <c r="M633" s="66">
        <f t="shared" si="41"/>
        <v>0</v>
      </c>
      <c r="N633" s="65">
        <f t="shared" si="43"/>
        <v>0</v>
      </c>
      <c r="O633" s="196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</row>
    <row r="634" spans="1:85" ht="78" customHeight="1" x14ac:dyDescent="0.25">
      <c r="A634" s="62" t="s">
        <v>1804</v>
      </c>
      <c r="B634" s="122"/>
      <c r="C634" s="84" t="s">
        <v>1336</v>
      </c>
      <c r="D634" s="62" t="s">
        <v>1344</v>
      </c>
      <c r="E634" s="62" t="s">
        <v>2375</v>
      </c>
      <c r="F634" s="108">
        <v>1</v>
      </c>
      <c r="G634" s="62" t="s">
        <v>1344</v>
      </c>
      <c r="H634" s="62" t="s">
        <v>5592</v>
      </c>
      <c r="I634" s="64" t="s">
        <v>1346</v>
      </c>
      <c r="J634" s="64"/>
      <c r="K634" s="64">
        <v>2020</v>
      </c>
      <c r="L634" s="65">
        <v>694.54000000000008</v>
      </c>
      <c r="M634" s="66">
        <f t="shared" si="41"/>
        <v>0</v>
      </c>
      <c r="N634" s="65">
        <f t="shared" si="43"/>
        <v>0</v>
      </c>
      <c r="O634" s="196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</row>
    <row r="635" spans="1:85" ht="78" customHeight="1" x14ac:dyDescent="0.25">
      <c r="A635" s="62" t="s">
        <v>1804</v>
      </c>
      <c r="B635" s="122"/>
      <c r="C635" s="84" t="s">
        <v>1337</v>
      </c>
      <c r="D635" s="62"/>
      <c r="E635" s="62"/>
      <c r="F635" s="108">
        <v>1</v>
      </c>
      <c r="G635" s="62" t="s">
        <v>1344</v>
      </c>
      <c r="H635" s="62" t="s">
        <v>5593</v>
      </c>
      <c r="I635" s="64" t="s">
        <v>1346</v>
      </c>
      <c r="J635" s="64"/>
      <c r="K635" s="64">
        <v>2020</v>
      </c>
      <c r="L635" s="65">
        <v>694.54000000000008</v>
      </c>
      <c r="M635" s="66">
        <f t="shared" si="41"/>
        <v>0</v>
      </c>
      <c r="N635" s="65">
        <f t="shared" si="43"/>
        <v>0</v>
      </c>
      <c r="O635" s="196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</row>
    <row r="636" spans="1:85" ht="78" customHeight="1" x14ac:dyDescent="0.25">
      <c r="A636" s="62" t="s">
        <v>1805</v>
      </c>
      <c r="B636" s="122"/>
      <c r="C636" s="84" t="s">
        <v>1338</v>
      </c>
      <c r="D636" s="62" t="s">
        <v>1344</v>
      </c>
      <c r="E636" s="62" t="s">
        <v>2375</v>
      </c>
      <c r="F636" s="108">
        <v>2</v>
      </c>
      <c r="G636" s="62" t="s">
        <v>1344</v>
      </c>
      <c r="H636" s="62" t="s">
        <v>5594</v>
      </c>
      <c r="I636" s="64" t="s">
        <v>1346</v>
      </c>
      <c r="J636" s="64"/>
      <c r="K636" s="64">
        <v>2020</v>
      </c>
      <c r="L636" s="65">
        <v>694.54000000000008</v>
      </c>
      <c r="M636" s="66">
        <f t="shared" si="41"/>
        <v>0</v>
      </c>
      <c r="N636" s="65">
        <f t="shared" si="43"/>
        <v>0</v>
      </c>
      <c r="O636" s="196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</row>
    <row r="637" spans="1:85" ht="78" customHeight="1" x14ac:dyDescent="0.25">
      <c r="A637" s="62" t="s">
        <v>1805</v>
      </c>
      <c r="B637" s="122"/>
      <c r="C637" s="84" t="s">
        <v>1339</v>
      </c>
      <c r="D637" s="62"/>
      <c r="E637" s="107"/>
      <c r="F637" s="108">
        <v>2</v>
      </c>
      <c r="G637" s="62" t="s">
        <v>1344</v>
      </c>
      <c r="H637" s="62" t="s">
        <v>5595</v>
      </c>
      <c r="I637" s="64" t="s">
        <v>1346</v>
      </c>
      <c r="J637" s="64"/>
      <c r="K637" s="64">
        <v>2020</v>
      </c>
      <c r="L637" s="65">
        <v>694.54000000000008</v>
      </c>
      <c r="M637" s="66">
        <f t="shared" si="41"/>
        <v>0</v>
      </c>
      <c r="N637" s="65">
        <f t="shared" si="43"/>
        <v>0</v>
      </c>
      <c r="O637" s="196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</row>
    <row r="638" spans="1:85" ht="78" customHeight="1" x14ac:dyDescent="0.25">
      <c r="A638" s="62" t="s">
        <v>1806</v>
      </c>
      <c r="B638" s="122"/>
      <c r="C638" s="84" t="s">
        <v>1340</v>
      </c>
      <c r="D638" s="62" t="s">
        <v>1345</v>
      </c>
      <c r="E638" s="62" t="s">
        <v>2375</v>
      </c>
      <c r="F638" s="108">
        <v>3</v>
      </c>
      <c r="G638" s="62" t="s">
        <v>1345</v>
      </c>
      <c r="H638" s="62" t="s">
        <v>5596</v>
      </c>
      <c r="I638" s="64" t="s">
        <v>1346</v>
      </c>
      <c r="J638" s="64"/>
      <c r="K638" s="64">
        <v>2020</v>
      </c>
      <c r="L638" s="65">
        <v>694.54000000000008</v>
      </c>
      <c r="M638" s="66">
        <f t="shared" si="41"/>
        <v>0</v>
      </c>
      <c r="N638" s="65">
        <f t="shared" si="43"/>
        <v>0</v>
      </c>
      <c r="O638" s="196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</row>
    <row r="639" spans="1:85" ht="78" customHeight="1" x14ac:dyDescent="0.25">
      <c r="A639" s="62" t="s">
        <v>1806</v>
      </c>
      <c r="B639" s="122"/>
      <c r="C639" s="84" t="s">
        <v>1341</v>
      </c>
      <c r="D639" s="62"/>
      <c r="E639" s="62"/>
      <c r="F639" s="108">
        <v>3</v>
      </c>
      <c r="G639" s="62" t="s">
        <v>1345</v>
      </c>
      <c r="H639" s="62" t="s">
        <v>5597</v>
      </c>
      <c r="I639" s="64" t="s">
        <v>1346</v>
      </c>
      <c r="J639" s="64"/>
      <c r="K639" s="64">
        <v>2020</v>
      </c>
      <c r="L639" s="65">
        <v>694.54000000000008</v>
      </c>
      <c r="M639" s="66">
        <f t="shared" si="41"/>
        <v>0</v>
      </c>
      <c r="N639" s="65">
        <f t="shared" si="43"/>
        <v>0</v>
      </c>
      <c r="O639" s="196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</row>
    <row r="640" spans="1:85" ht="78" customHeight="1" x14ac:dyDescent="0.25">
      <c r="A640" s="62" t="s">
        <v>1807</v>
      </c>
      <c r="B640" s="122"/>
      <c r="C640" s="84" t="s">
        <v>1342</v>
      </c>
      <c r="D640" s="62" t="s">
        <v>1345</v>
      </c>
      <c r="E640" s="62" t="s">
        <v>2375</v>
      </c>
      <c r="F640" s="108">
        <v>4</v>
      </c>
      <c r="G640" s="62" t="s">
        <v>1345</v>
      </c>
      <c r="H640" s="62" t="s">
        <v>5598</v>
      </c>
      <c r="I640" s="64" t="s">
        <v>1346</v>
      </c>
      <c r="J640" s="64"/>
      <c r="K640" s="64">
        <v>2020</v>
      </c>
      <c r="L640" s="65">
        <v>694.54000000000008</v>
      </c>
      <c r="M640" s="66">
        <f t="shared" si="41"/>
        <v>0</v>
      </c>
      <c r="N640" s="65">
        <f t="shared" si="43"/>
        <v>0</v>
      </c>
      <c r="O640" s="196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</row>
    <row r="641" spans="1:85" ht="78" customHeight="1" x14ac:dyDescent="0.25">
      <c r="A641" s="62" t="s">
        <v>1807</v>
      </c>
      <c r="B641" s="122"/>
      <c r="C641" s="84" t="s">
        <v>1343</v>
      </c>
      <c r="D641" s="62"/>
      <c r="E641" s="62"/>
      <c r="F641" s="108">
        <v>4</v>
      </c>
      <c r="G641" s="62" t="s">
        <v>1345</v>
      </c>
      <c r="H641" s="62" t="s">
        <v>5599</v>
      </c>
      <c r="I641" s="64" t="s">
        <v>1346</v>
      </c>
      <c r="J641" s="64"/>
      <c r="K641" s="64">
        <v>2020</v>
      </c>
      <c r="L641" s="65">
        <v>694.54000000000008</v>
      </c>
      <c r="M641" s="66">
        <f t="shared" si="41"/>
        <v>0</v>
      </c>
      <c r="N641" s="65">
        <f t="shared" si="43"/>
        <v>0</v>
      </c>
      <c r="O641" s="196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</row>
    <row r="642" spans="1:85" ht="78.75" x14ac:dyDescent="0.25">
      <c r="A642" s="62" t="s">
        <v>1808</v>
      </c>
      <c r="B642" s="122"/>
      <c r="C642" s="84" t="s">
        <v>1347</v>
      </c>
      <c r="D642" s="107" t="s">
        <v>5092</v>
      </c>
      <c r="E642" s="62" t="s">
        <v>2378</v>
      </c>
      <c r="F642" s="108" t="s">
        <v>428</v>
      </c>
      <c r="G642" s="81" t="s">
        <v>1951</v>
      </c>
      <c r="H642" s="62" t="s">
        <v>2376</v>
      </c>
      <c r="I642" s="64" t="s">
        <v>1349</v>
      </c>
      <c r="J642" s="64"/>
      <c r="K642" s="64">
        <v>2020</v>
      </c>
      <c r="L642" s="65">
        <v>1041.8100000000002</v>
      </c>
      <c r="M642" s="66">
        <f t="shared" si="41"/>
        <v>0</v>
      </c>
      <c r="N642" s="65">
        <f t="shared" si="43"/>
        <v>0</v>
      </c>
      <c r="O642" s="108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</row>
    <row r="643" spans="1:85" ht="78.75" x14ac:dyDescent="0.25">
      <c r="A643" s="62" t="s">
        <v>1808</v>
      </c>
      <c r="B643" s="122"/>
      <c r="C643" s="84" t="s">
        <v>1348</v>
      </c>
      <c r="D643" s="107"/>
      <c r="E643" s="107"/>
      <c r="F643" s="108" t="s">
        <v>428</v>
      </c>
      <c r="G643" s="62" t="s">
        <v>1951</v>
      </c>
      <c r="H643" s="62" t="s">
        <v>2377</v>
      </c>
      <c r="I643" s="64" t="s">
        <v>1349</v>
      </c>
      <c r="J643" s="64"/>
      <c r="K643" s="64">
        <v>2020</v>
      </c>
      <c r="L643" s="65">
        <v>1041.8100000000002</v>
      </c>
      <c r="M643" s="66">
        <f t="shared" si="41"/>
        <v>0</v>
      </c>
      <c r="N643" s="65">
        <f t="shared" si="43"/>
        <v>0</v>
      </c>
      <c r="O643" s="108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</row>
    <row r="644" spans="1:85" ht="66.75" customHeight="1" x14ac:dyDescent="0.25">
      <c r="A644" s="62" t="s">
        <v>1787</v>
      </c>
      <c r="B644" s="64"/>
      <c r="C644" s="62" t="s">
        <v>478</v>
      </c>
      <c r="D644" s="107" t="s">
        <v>494</v>
      </c>
      <c r="E644" s="62" t="s">
        <v>2379</v>
      </c>
      <c r="F644" s="108">
        <v>2</v>
      </c>
      <c r="G644" s="62" t="s">
        <v>494</v>
      </c>
      <c r="H644" s="62" t="s">
        <v>2093</v>
      </c>
      <c r="I644" s="64" t="s">
        <v>636</v>
      </c>
      <c r="J644" s="64"/>
      <c r="K644" s="64">
        <v>2020</v>
      </c>
      <c r="L644" s="65">
        <v>389.29000000000008</v>
      </c>
      <c r="M644" s="66">
        <f t="shared" si="41"/>
        <v>0</v>
      </c>
      <c r="N644" s="65">
        <f t="shared" si="43"/>
        <v>0</v>
      </c>
      <c r="O644" s="108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</row>
    <row r="645" spans="1:85" ht="66.75" customHeight="1" x14ac:dyDescent="0.25">
      <c r="A645" s="62" t="s">
        <v>1787</v>
      </c>
      <c r="B645" s="64"/>
      <c r="C645" s="62" t="s">
        <v>479</v>
      </c>
      <c r="D645" s="107"/>
      <c r="E645" s="107"/>
      <c r="F645" s="108">
        <v>2</v>
      </c>
      <c r="G645" s="62" t="s">
        <v>494</v>
      </c>
      <c r="H645" s="62" t="s">
        <v>2094</v>
      </c>
      <c r="I645" s="64" t="s">
        <v>636</v>
      </c>
      <c r="J645" s="64"/>
      <c r="K645" s="64">
        <v>2020</v>
      </c>
      <c r="L645" s="65">
        <v>389.29000000000008</v>
      </c>
      <c r="M645" s="66">
        <f t="shared" si="41"/>
        <v>0</v>
      </c>
      <c r="N645" s="65">
        <f t="shared" si="43"/>
        <v>0</v>
      </c>
      <c r="O645" s="108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</row>
    <row r="646" spans="1:85" ht="66.75" customHeight="1" x14ac:dyDescent="0.25">
      <c r="A646" s="62" t="s">
        <v>1788</v>
      </c>
      <c r="B646" s="64"/>
      <c r="C646" s="62" t="s">
        <v>480</v>
      </c>
      <c r="D646" s="107" t="s">
        <v>494</v>
      </c>
      <c r="E646" s="62" t="s">
        <v>2379</v>
      </c>
      <c r="F646" s="108">
        <v>3</v>
      </c>
      <c r="G646" s="62" t="s">
        <v>494</v>
      </c>
      <c r="H646" s="62" t="s">
        <v>2095</v>
      </c>
      <c r="I646" s="64" t="s">
        <v>636</v>
      </c>
      <c r="J646" s="64"/>
      <c r="K646" s="64">
        <v>2020</v>
      </c>
      <c r="L646" s="65">
        <v>389.29000000000008</v>
      </c>
      <c r="M646" s="66">
        <f t="shared" si="41"/>
        <v>0</v>
      </c>
      <c r="N646" s="65">
        <f t="shared" si="43"/>
        <v>0</v>
      </c>
      <c r="O646" s="108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</row>
    <row r="647" spans="1:85" ht="66.75" customHeight="1" x14ac:dyDescent="0.25">
      <c r="A647" s="62" t="s">
        <v>1788</v>
      </c>
      <c r="B647" s="64"/>
      <c r="C647" s="62" t="s">
        <v>481</v>
      </c>
      <c r="D647" s="107"/>
      <c r="E647" s="107"/>
      <c r="F647" s="108">
        <v>3</v>
      </c>
      <c r="G647" s="62" t="s">
        <v>494</v>
      </c>
      <c r="H647" s="62" t="s">
        <v>2096</v>
      </c>
      <c r="I647" s="64" t="s">
        <v>636</v>
      </c>
      <c r="J647" s="64"/>
      <c r="K647" s="64">
        <v>2020</v>
      </c>
      <c r="L647" s="65">
        <v>389.29000000000008</v>
      </c>
      <c r="M647" s="66">
        <f t="shared" si="41"/>
        <v>0</v>
      </c>
      <c r="N647" s="65">
        <f t="shared" si="43"/>
        <v>0</v>
      </c>
      <c r="O647" s="108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</row>
    <row r="648" spans="1:85" ht="66.75" customHeight="1" x14ac:dyDescent="0.25">
      <c r="A648" s="62" t="s">
        <v>1789</v>
      </c>
      <c r="B648" s="64"/>
      <c r="C648" s="62" t="s">
        <v>482</v>
      </c>
      <c r="D648" s="107" t="s">
        <v>494</v>
      </c>
      <c r="E648" s="62" t="s">
        <v>2379</v>
      </c>
      <c r="F648" s="108">
        <v>4</v>
      </c>
      <c r="G648" s="62" t="s">
        <v>494</v>
      </c>
      <c r="H648" s="62" t="s">
        <v>2097</v>
      </c>
      <c r="I648" s="64" t="s">
        <v>636</v>
      </c>
      <c r="J648" s="64"/>
      <c r="K648" s="64">
        <v>2020</v>
      </c>
      <c r="L648" s="65">
        <v>389.29000000000008</v>
      </c>
      <c r="M648" s="66">
        <f t="shared" si="41"/>
        <v>0</v>
      </c>
      <c r="N648" s="65">
        <f t="shared" si="43"/>
        <v>0</v>
      </c>
      <c r="O648" s="108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</row>
    <row r="649" spans="1:85" ht="66.75" customHeight="1" x14ac:dyDescent="0.25">
      <c r="A649" s="62" t="s">
        <v>1789</v>
      </c>
      <c r="B649" s="64"/>
      <c r="C649" s="62" t="s">
        <v>483</v>
      </c>
      <c r="D649" s="107"/>
      <c r="E649" s="107"/>
      <c r="F649" s="108">
        <v>4</v>
      </c>
      <c r="G649" s="62" t="s">
        <v>494</v>
      </c>
      <c r="H649" s="62" t="s">
        <v>2098</v>
      </c>
      <c r="I649" s="64" t="s">
        <v>636</v>
      </c>
      <c r="J649" s="64"/>
      <c r="K649" s="64">
        <v>2020</v>
      </c>
      <c r="L649" s="65">
        <v>389.29000000000008</v>
      </c>
      <c r="M649" s="66">
        <f t="shared" si="41"/>
        <v>0</v>
      </c>
      <c r="N649" s="65">
        <f t="shared" si="43"/>
        <v>0</v>
      </c>
      <c r="O649" s="108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</row>
    <row r="650" spans="1:85" s="30" customFormat="1" x14ac:dyDescent="0.25">
      <c r="A650" s="197" t="s">
        <v>1395</v>
      </c>
      <c r="B650" s="198"/>
      <c r="C650" s="199"/>
      <c r="D650" s="199"/>
      <c r="E650" s="199"/>
      <c r="F650" s="189"/>
      <c r="G650" s="200"/>
      <c r="H650" s="200"/>
      <c r="I650" s="201"/>
      <c r="J650" s="192"/>
      <c r="K650" s="191"/>
      <c r="L650" s="193"/>
      <c r="M650" s="66"/>
      <c r="N650" s="193"/>
      <c r="O650" s="19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</row>
    <row r="651" spans="1:85" ht="78.75" x14ac:dyDescent="0.25">
      <c r="A651" s="62" t="s">
        <v>1777</v>
      </c>
      <c r="B651" s="64"/>
      <c r="C651" s="62" t="s">
        <v>975</v>
      </c>
      <c r="D651" s="81" t="s">
        <v>1943</v>
      </c>
      <c r="E651" s="81" t="s">
        <v>2380</v>
      </c>
      <c r="F651" s="108">
        <v>1</v>
      </c>
      <c r="G651" s="81" t="s">
        <v>1943</v>
      </c>
      <c r="H651" s="81" t="s">
        <v>323</v>
      </c>
      <c r="I651" s="82" t="s">
        <v>324</v>
      </c>
      <c r="J651" s="82"/>
      <c r="K651" s="82">
        <v>2019</v>
      </c>
      <c r="L651" s="65">
        <v>442.31000000000006</v>
      </c>
      <c r="M651" s="66">
        <f t="shared" si="41"/>
        <v>0</v>
      </c>
      <c r="N651" s="83">
        <f t="shared" ref="N651:N663" si="44">L651*M651</f>
        <v>0</v>
      </c>
      <c r="O651" s="108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</row>
    <row r="652" spans="1:85" ht="78.75" x14ac:dyDescent="0.25">
      <c r="A652" s="62" t="s">
        <v>1778</v>
      </c>
      <c r="B652" s="64"/>
      <c r="C652" s="62" t="s">
        <v>976</v>
      </c>
      <c r="D652" s="107" t="s">
        <v>325</v>
      </c>
      <c r="E652" s="62" t="s">
        <v>2381</v>
      </c>
      <c r="F652" s="108">
        <v>1</v>
      </c>
      <c r="G652" s="62" t="s">
        <v>1944</v>
      </c>
      <c r="H652" s="62" t="s">
        <v>326</v>
      </c>
      <c r="I652" s="64" t="s">
        <v>324</v>
      </c>
      <c r="J652" s="64"/>
      <c r="K652" s="64">
        <v>2019</v>
      </c>
      <c r="L652" s="65">
        <v>369.93000000000006</v>
      </c>
      <c r="M652" s="66">
        <f t="shared" ref="M652:M715" si="45">SUM(P652:CG652)</f>
        <v>0</v>
      </c>
      <c r="N652" s="65">
        <f t="shared" si="44"/>
        <v>0</v>
      </c>
      <c r="O652" s="108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</row>
    <row r="653" spans="1:85" ht="78.75" x14ac:dyDescent="0.25">
      <c r="A653" s="62" t="s">
        <v>1779</v>
      </c>
      <c r="B653" s="64"/>
      <c r="C653" s="62" t="s">
        <v>977</v>
      </c>
      <c r="D653" s="107" t="s">
        <v>327</v>
      </c>
      <c r="E653" s="62" t="s">
        <v>2381</v>
      </c>
      <c r="F653" s="108">
        <v>2</v>
      </c>
      <c r="G653" s="62" t="s">
        <v>327</v>
      </c>
      <c r="H653" s="62" t="s">
        <v>328</v>
      </c>
      <c r="I653" s="64" t="s">
        <v>324</v>
      </c>
      <c r="J653" s="64"/>
      <c r="K653" s="64">
        <v>2019</v>
      </c>
      <c r="L653" s="65">
        <v>431.53000000000003</v>
      </c>
      <c r="M653" s="66">
        <f t="shared" si="45"/>
        <v>0</v>
      </c>
      <c r="N653" s="65">
        <f t="shared" si="44"/>
        <v>0</v>
      </c>
      <c r="O653" s="108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</row>
    <row r="654" spans="1:85" ht="78.75" x14ac:dyDescent="0.25">
      <c r="A654" s="62" t="s">
        <v>1780</v>
      </c>
      <c r="B654" s="64"/>
      <c r="C654" s="62" t="s">
        <v>978</v>
      </c>
      <c r="D654" s="107" t="s">
        <v>329</v>
      </c>
      <c r="E654" s="62" t="s">
        <v>2381</v>
      </c>
      <c r="F654" s="108">
        <v>3</v>
      </c>
      <c r="G654" s="62" t="s">
        <v>331</v>
      </c>
      <c r="H654" s="62" t="s">
        <v>330</v>
      </c>
      <c r="I654" s="64" t="s">
        <v>324</v>
      </c>
      <c r="J654" s="64"/>
      <c r="K654" s="64">
        <v>2019</v>
      </c>
      <c r="L654" s="65">
        <v>431.53000000000003</v>
      </c>
      <c r="M654" s="66">
        <f t="shared" si="45"/>
        <v>0</v>
      </c>
      <c r="N654" s="65">
        <f t="shared" si="44"/>
        <v>0</v>
      </c>
      <c r="O654" s="108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</row>
    <row r="655" spans="1:85" ht="78.75" x14ac:dyDescent="0.25">
      <c r="A655" s="62" t="s">
        <v>1781</v>
      </c>
      <c r="B655" s="64"/>
      <c r="C655" s="62" t="s">
        <v>979</v>
      </c>
      <c r="D655" s="107" t="s">
        <v>331</v>
      </c>
      <c r="E655" s="62" t="s">
        <v>2381</v>
      </c>
      <c r="F655" s="108">
        <v>4</v>
      </c>
      <c r="G655" s="62" t="s">
        <v>331</v>
      </c>
      <c r="H655" s="62" t="s">
        <v>332</v>
      </c>
      <c r="I655" s="64" t="s">
        <v>324</v>
      </c>
      <c r="J655" s="64"/>
      <c r="K655" s="64">
        <v>2020</v>
      </c>
      <c r="L655" s="65">
        <v>431.53000000000003</v>
      </c>
      <c r="M655" s="66">
        <f t="shared" si="45"/>
        <v>0</v>
      </c>
      <c r="N655" s="65">
        <f t="shared" si="44"/>
        <v>0</v>
      </c>
      <c r="O655" s="108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</row>
    <row r="656" spans="1:85" ht="94.5" x14ac:dyDescent="0.25">
      <c r="A656" s="62" t="s">
        <v>1782</v>
      </c>
      <c r="B656" s="122"/>
      <c r="C656" s="84" t="s">
        <v>1350</v>
      </c>
      <c r="D656" s="62" t="s">
        <v>1358</v>
      </c>
      <c r="E656" s="62" t="s">
        <v>2382</v>
      </c>
      <c r="F656" s="108">
        <v>1</v>
      </c>
      <c r="G656" s="62" t="s">
        <v>1358</v>
      </c>
      <c r="H656" s="62" t="s">
        <v>1363</v>
      </c>
      <c r="I656" s="64" t="s">
        <v>1370</v>
      </c>
      <c r="J656" s="64"/>
      <c r="K656" s="64">
        <v>2019</v>
      </c>
      <c r="L656" s="65">
        <v>485.1</v>
      </c>
      <c r="M656" s="66">
        <f t="shared" si="45"/>
        <v>0</v>
      </c>
      <c r="N656" s="65">
        <f t="shared" si="44"/>
        <v>0</v>
      </c>
      <c r="O656" s="108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</row>
    <row r="657" spans="1:85" ht="94.5" x14ac:dyDescent="0.25">
      <c r="A657" s="62" t="s">
        <v>1783</v>
      </c>
      <c r="B657" s="122"/>
      <c r="C657" s="84" t="s">
        <v>1351</v>
      </c>
      <c r="D657" s="62" t="s">
        <v>1359</v>
      </c>
      <c r="E657" s="62" t="s">
        <v>2383</v>
      </c>
      <c r="F657" s="108">
        <v>1</v>
      </c>
      <c r="G657" s="62" t="s">
        <v>1359</v>
      </c>
      <c r="H657" s="62" t="s">
        <v>2384</v>
      </c>
      <c r="I657" s="64" t="s">
        <v>1370</v>
      </c>
      <c r="J657" s="64"/>
      <c r="K657" s="64">
        <v>2019</v>
      </c>
      <c r="L657" s="65">
        <v>485.1</v>
      </c>
      <c r="M657" s="66">
        <f t="shared" si="45"/>
        <v>0</v>
      </c>
      <c r="N657" s="65">
        <f t="shared" si="44"/>
        <v>0</v>
      </c>
      <c r="O657" s="108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</row>
    <row r="658" spans="1:85" ht="94.5" x14ac:dyDescent="0.25">
      <c r="A658" s="62" t="s">
        <v>1784</v>
      </c>
      <c r="B658" s="122"/>
      <c r="C658" s="84" t="s">
        <v>1352</v>
      </c>
      <c r="D658" s="62" t="s">
        <v>1360</v>
      </c>
      <c r="E658" s="62" t="s">
        <v>2385</v>
      </c>
      <c r="F658" s="108">
        <v>2</v>
      </c>
      <c r="G658" s="62" t="s">
        <v>1360</v>
      </c>
      <c r="H658" s="62" t="s">
        <v>1364</v>
      </c>
      <c r="I658" s="64" t="s">
        <v>1370</v>
      </c>
      <c r="J658" s="64"/>
      <c r="K658" s="64">
        <v>2019</v>
      </c>
      <c r="L658" s="65">
        <v>445.17000000000007</v>
      </c>
      <c r="M658" s="66">
        <f t="shared" si="45"/>
        <v>0</v>
      </c>
      <c r="N658" s="65">
        <f t="shared" si="44"/>
        <v>0</v>
      </c>
      <c r="O658" s="108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</row>
    <row r="659" spans="1:85" ht="94.5" x14ac:dyDescent="0.25">
      <c r="A659" s="62" t="s">
        <v>1784</v>
      </c>
      <c r="B659" s="122"/>
      <c r="C659" s="84" t="s">
        <v>1353</v>
      </c>
      <c r="D659" s="107"/>
      <c r="E659" s="107"/>
      <c r="F659" s="108">
        <v>2</v>
      </c>
      <c r="G659" s="62" t="s">
        <v>1360</v>
      </c>
      <c r="H659" s="62" t="s">
        <v>1365</v>
      </c>
      <c r="I659" s="64" t="s">
        <v>1370</v>
      </c>
      <c r="J659" s="64"/>
      <c r="K659" s="64">
        <v>2019</v>
      </c>
      <c r="L659" s="65">
        <v>445.17000000000007</v>
      </c>
      <c r="M659" s="66">
        <f t="shared" si="45"/>
        <v>0</v>
      </c>
      <c r="N659" s="65">
        <f t="shared" si="44"/>
        <v>0</v>
      </c>
      <c r="O659" s="108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</row>
    <row r="660" spans="1:85" ht="94.5" x14ac:dyDescent="0.25">
      <c r="A660" s="62" t="s">
        <v>1785</v>
      </c>
      <c r="B660" s="122"/>
      <c r="C660" s="84" t="s">
        <v>1354</v>
      </c>
      <c r="D660" s="62" t="s">
        <v>1361</v>
      </c>
      <c r="E660" s="62" t="s">
        <v>2385</v>
      </c>
      <c r="F660" s="108">
        <v>3</v>
      </c>
      <c r="G660" s="62" t="s">
        <v>1361</v>
      </c>
      <c r="H660" s="62" t="s">
        <v>1366</v>
      </c>
      <c r="I660" s="64" t="s">
        <v>1370</v>
      </c>
      <c r="J660" s="64"/>
      <c r="K660" s="64">
        <v>2019</v>
      </c>
      <c r="L660" s="65">
        <v>445.17000000000007</v>
      </c>
      <c r="M660" s="66">
        <f t="shared" si="45"/>
        <v>0</v>
      </c>
      <c r="N660" s="65">
        <f t="shared" si="44"/>
        <v>0</v>
      </c>
      <c r="O660" s="108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</row>
    <row r="661" spans="1:85" ht="94.5" x14ac:dyDescent="0.25">
      <c r="A661" s="62" t="s">
        <v>1785</v>
      </c>
      <c r="B661" s="122"/>
      <c r="C661" s="84" t="s">
        <v>1355</v>
      </c>
      <c r="D661" s="107"/>
      <c r="E661" s="107"/>
      <c r="F661" s="108">
        <v>3</v>
      </c>
      <c r="G661" s="62" t="s">
        <v>1361</v>
      </c>
      <c r="H661" s="62" t="s">
        <v>1367</v>
      </c>
      <c r="I661" s="64" t="s">
        <v>1370</v>
      </c>
      <c r="J661" s="64"/>
      <c r="K661" s="64">
        <v>2019</v>
      </c>
      <c r="L661" s="65">
        <v>445.17000000000007</v>
      </c>
      <c r="M661" s="66">
        <f t="shared" si="45"/>
        <v>0</v>
      </c>
      <c r="N661" s="65">
        <f t="shared" si="44"/>
        <v>0</v>
      </c>
      <c r="O661" s="108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</row>
    <row r="662" spans="1:85" ht="94.5" x14ac:dyDescent="0.25">
      <c r="A662" s="62" t="s">
        <v>1786</v>
      </c>
      <c r="B662" s="122"/>
      <c r="C662" s="84" t="s">
        <v>1356</v>
      </c>
      <c r="D662" s="62" t="s">
        <v>1362</v>
      </c>
      <c r="E662" s="62" t="s">
        <v>2385</v>
      </c>
      <c r="F662" s="108">
        <v>4</v>
      </c>
      <c r="G662" s="62" t="s">
        <v>1362</v>
      </c>
      <c r="H662" s="62" t="s">
        <v>1368</v>
      </c>
      <c r="I662" s="64" t="s">
        <v>1370</v>
      </c>
      <c r="J662" s="64"/>
      <c r="K662" s="64">
        <v>2019</v>
      </c>
      <c r="L662" s="65">
        <v>445.17000000000007</v>
      </c>
      <c r="M662" s="66">
        <f t="shared" si="45"/>
        <v>0</v>
      </c>
      <c r="N662" s="65">
        <f t="shared" si="44"/>
        <v>0</v>
      </c>
      <c r="O662" s="108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</row>
    <row r="663" spans="1:85" ht="94.5" x14ac:dyDescent="0.25">
      <c r="A663" s="62" t="s">
        <v>1786</v>
      </c>
      <c r="B663" s="122"/>
      <c r="C663" s="84" t="s">
        <v>1357</v>
      </c>
      <c r="D663" s="107"/>
      <c r="E663" s="107"/>
      <c r="F663" s="108">
        <v>4</v>
      </c>
      <c r="G663" s="62" t="s">
        <v>1362</v>
      </c>
      <c r="H663" s="62" t="s">
        <v>1369</v>
      </c>
      <c r="I663" s="64" t="s">
        <v>1370</v>
      </c>
      <c r="J663" s="64"/>
      <c r="K663" s="64">
        <v>2019</v>
      </c>
      <c r="L663" s="65">
        <v>445.17000000000007</v>
      </c>
      <c r="M663" s="66">
        <f t="shared" si="45"/>
        <v>0</v>
      </c>
      <c r="N663" s="65">
        <f t="shared" si="44"/>
        <v>0</v>
      </c>
      <c r="O663" s="108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</row>
    <row r="664" spans="1:85" s="30" customFormat="1" x14ac:dyDescent="0.25">
      <c r="A664" s="71" t="s">
        <v>2386</v>
      </c>
      <c r="B664" s="72"/>
      <c r="C664" s="162"/>
      <c r="D664" s="60"/>
      <c r="E664" s="74"/>
      <c r="F664" s="182"/>
      <c r="G664" s="75"/>
      <c r="H664" s="75"/>
      <c r="I664" s="76"/>
      <c r="J664" s="77"/>
      <c r="K664" s="78"/>
      <c r="L664" s="79"/>
      <c r="M664" s="66"/>
      <c r="N664" s="79"/>
      <c r="O664" s="202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</row>
    <row r="665" spans="1:85" s="30" customFormat="1" x14ac:dyDescent="0.25">
      <c r="A665" s="184" t="s">
        <v>2370</v>
      </c>
      <c r="B665" s="185"/>
      <c r="C665" s="186"/>
      <c r="D665" s="187"/>
      <c r="E665" s="188"/>
      <c r="F665" s="189"/>
      <c r="G665" s="190"/>
      <c r="H665" s="190"/>
      <c r="I665" s="191"/>
      <c r="J665" s="192"/>
      <c r="K665" s="191"/>
      <c r="L665" s="193"/>
      <c r="M665" s="66"/>
      <c r="N665" s="193"/>
      <c r="O665" s="19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</row>
    <row r="666" spans="1:85" s="30" customFormat="1" ht="31.5" x14ac:dyDescent="0.25">
      <c r="A666" s="62" t="s">
        <v>1798</v>
      </c>
      <c r="B666" s="64"/>
      <c r="C666" s="62" t="s">
        <v>548</v>
      </c>
      <c r="D666" s="62" t="s">
        <v>550</v>
      </c>
      <c r="E666" s="62" t="s">
        <v>2389</v>
      </c>
      <c r="F666" s="108">
        <v>1</v>
      </c>
      <c r="G666" s="62" t="s">
        <v>1950</v>
      </c>
      <c r="H666" s="62" t="s">
        <v>2387</v>
      </c>
      <c r="I666" s="64" t="s">
        <v>4572</v>
      </c>
      <c r="J666" s="64"/>
      <c r="K666" s="64">
        <v>2019</v>
      </c>
      <c r="L666" s="65">
        <v>648.67000000000007</v>
      </c>
      <c r="M666" s="66">
        <f t="shared" si="45"/>
        <v>0</v>
      </c>
      <c r="N666" s="65">
        <f t="shared" ref="N666:N673" si="46">L666*M666</f>
        <v>0</v>
      </c>
      <c r="O666" s="195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</row>
    <row r="667" spans="1:85" s="30" customFormat="1" ht="31.5" x14ac:dyDescent="0.25">
      <c r="A667" s="62" t="s">
        <v>1798</v>
      </c>
      <c r="B667" s="64"/>
      <c r="C667" s="62" t="s">
        <v>549</v>
      </c>
      <c r="D667" s="62"/>
      <c r="E667" s="107"/>
      <c r="F667" s="108">
        <v>1</v>
      </c>
      <c r="G667" s="62" t="s">
        <v>1950</v>
      </c>
      <c r="H667" s="62" t="s">
        <v>2388</v>
      </c>
      <c r="I667" s="64" t="s">
        <v>4572</v>
      </c>
      <c r="J667" s="64"/>
      <c r="K667" s="64">
        <v>2019</v>
      </c>
      <c r="L667" s="65">
        <v>648.67000000000007</v>
      </c>
      <c r="M667" s="66">
        <f t="shared" si="45"/>
        <v>0</v>
      </c>
      <c r="N667" s="65">
        <f t="shared" si="46"/>
        <v>0</v>
      </c>
      <c r="O667" s="195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</row>
    <row r="668" spans="1:85" s="30" customFormat="1" ht="63" x14ac:dyDescent="0.25">
      <c r="A668" s="62" t="s">
        <v>1795</v>
      </c>
      <c r="B668" s="64"/>
      <c r="C668" s="62" t="s">
        <v>444</v>
      </c>
      <c r="D668" s="107" t="s">
        <v>450</v>
      </c>
      <c r="E668" s="62" t="s">
        <v>2390</v>
      </c>
      <c r="F668" s="108">
        <v>2</v>
      </c>
      <c r="G668" s="62" t="s">
        <v>1949</v>
      </c>
      <c r="H668" s="62" t="s">
        <v>2108</v>
      </c>
      <c r="I668" s="64" t="s">
        <v>397</v>
      </c>
      <c r="J668" s="64"/>
      <c r="K668" s="64">
        <v>2019</v>
      </c>
      <c r="L668" s="65">
        <v>389.29000000000008</v>
      </c>
      <c r="M668" s="66">
        <f t="shared" si="45"/>
        <v>0</v>
      </c>
      <c r="N668" s="65">
        <f t="shared" si="46"/>
        <v>0</v>
      </c>
      <c r="O668" s="195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</row>
    <row r="669" spans="1:85" s="30" customFormat="1" ht="63" x14ac:dyDescent="0.25">
      <c r="A669" s="62" t="s">
        <v>1795</v>
      </c>
      <c r="B669" s="64"/>
      <c r="C669" s="62" t="s">
        <v>445</v>
      </c>
      <c r="D669" s="62"/>
      <c r="E669" s="107"/>
      <c r="F669" s="108">
        <v>2</v>
      </c>
      <c r="G669" s="62" t="s">
        <v>1949</v>
      </c>
      <c r="H669" s="62" t="s">
        <v>2109</v>
      </c>
      <c r="I669" s="64" t="s">
        <v>397</v>
      </c>
      <c r="J669" s="64"/>
      <c r="K669" s="64">
        <v>2019</v>
      </c>
      <c r="L669" s="65">
        <v>389.29000000000008</v>
      </c>
      <c r="M669" s="66">
        <f t="shared" si="45"/>
        <v>0</v>
      </c>
      <c r="N669" s="65">
        <f t="shared" si="46"/>
        <v>0</v>
      </c>
      <c r="O669" s="195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</row>
    <row r="670" spans="1:85" s="30" customFormat="1" ht="63" x14ac:dyDescent="0.25">
      <c r="A670" s="62" t="s">
        <v>1796</v>
      </c>
      <c r="B670" s="64"/>
      <c r="C670" s="62" t="s">
        <v>446</v>
      </c>
      <c r="D670" s="62" t="s">
        <v>451</v>
      </c>
      <c r="E670" s="62" t="s">
        <v>2390</v>
      </c>
      <c r="F670" s="108">
        <v>3</v>
      </c>
      <c r="G670" s="62" t="s">
        <v>451</v>
      </c>
      <c r="H670" s="62" t="s">
        <v>2110</v>
      </c>
      <c r="I670" s="64" t="s">
        <v>397</v>
      </c>
      <c r="J670" s="64"/>
      <c r="K670" s="64">
        <v>2020</v>
      </c>
      <c r="L670" s="65">
        <v>389.29000000000008</v>
      </c>
      <c r="M670" s="66">
        <f t="shared" si="45"/>
        <v>0</v>
      </c>
      <c r="N670" s="65">
        <f t="shared" si="46"/>
        <v>0</v>
      </c>
      <c r="O670" s="195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</row>
    <row r="671" spans="1:85" s="30" customFormat="1" ht="63" x14ac:dyDescent="0.25">
      <c r="A671" s="62" t="s">
        <v>1796</v>
      </c>
      <c r="B671" s="64"/>
      <c r="C671" s="62" t="s">
        <v>447</v>
      </c>
      <c r="D671" s="62"/>
      <c r="E671" s="107"/>
      <c r="F671" s="108">
        <v>3</v>
      </c>
      <c r="G671" s="62" t="s">
        <v>451</v>
      </c>
      <c r="H671" s="62" t="s">
        <v>2111</v>
      </c>
      <c r="I671" s="64" t="s">
        <v>397</v>
      </c>
      <c r="J671" s="64"/>
      <c r="K671" s="64">
        <v>2020</v>
      </c>
      <c r="L671" s="65">
        <v>389.29000000000008</v>
      </c>
      <c r="M671" s="66">
        <f t="shared" si="45"/>
        <v>0</v>
      </c>
      <c r="N671" s="65">
        <f t="shared" si="46"/>
        <v>0</v>
      </c>
      <c r="O671" s="195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</row>
    <row r="672" spans="1:85" s="30" customFormat="1" ht="63" x14ac:dyDescent="0.25">
      <c r="A672" s="62" t="s">
        <v>1797</v>
      </c>
      <c r="B672" s="64"/>
      <c r="C672" s="62" t="s">
        <v>448</v>
      </c>
      <c r="D672" s="62" t="s">
        <v>394</v>
      </c>
      <c r="E672" s="62" t="s">
        <v>2390</v>
      </c>
      <c r="F672" s="108">
        <v>4</v>
      </c>
      <c r="G672" s="62" t="s">
        <v>394</v>
      </c>
      <c r="H672" s="62" t="s">
        <v>2112</v>
      </c>
      <c r="I672" s="64" t="s">
        <v>397</v>
      </c>
      <c r="J672" s="64"/>
      <c r="K672" s="64">
        <v>2020</v>
      </c>
      <c r="L672" s="65">
        <v>389.29000000000008</v>
      </c>
      <c r="M672" s="66">
        <f t="shared" si="45"/>
        <v>0</v>
      </c>
      <c r="N672" s="65">
        <f t="shared" si="46"/>
        <v>0</v>
      </c>
      <c r="O672" s="195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</row>
    <row r="673" spans="1:85" s="30" customFormat="1" ht="63" x14ac:dyDescent="0.25">
      <c r="A673" s="62" t="s">
        <v>1797</v>
      </c>
      <c r="B673" s="64"/>
      <c r="C673" s="62" t="s">
        <v>449</v>
      </c>
      <c r="D673" s="62"/>
      <c r="E673" s="107"/>
      <c r="F673" s="108">
        <v>4</v>
      </c>
      <c r="G673" s="62" t="s">
        <v>394</v>
      </c>
      <c r="H673" s="62" t="s">
        <v>2113</v>
      </c>
      <c r="I673" s="64" t="s">
        <v>397</v>
      </c>
      <c r="J673" s="64"/>
      <c r="K673" s="64">
        <v>2020</v>
      </c>
      <c r="L673" s="65">
        <v>389.29000000000008</v>
      </c>
      <c r="M673" s="66">
        <f t="shared" si="45"/>
        <v>0</v>
      </c>
      <c r="N673" s="65">
        <f t="shared" si="46"/>
        <v>0</v>
      </c>
      <c r="O673" s="195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</row>
    <row r="674" spans="1:85" s="30" customFormat="1" x14ac:dyDescent="0.25">
      <c r="A674" s="197" t="s">
        <v>1395</v>
      </c>
      <c r="B674" s="198"/>
      <c r="C674" s="199"/>
      <c r="D674" s="199"/>
      <c r="E674" s="199"/>
      <c r="F674" s="189"/>
      <c r="G674" s="200"/>
      <c r="H674" s="200"/>
      <c r="I674" s="201"/>
      <c r="J674" s="192"/>
      <c r="K674" s="191"/>
      <c r="L674" s="193"/>
      <c r="M674" s="66"/>
      <c r="N674" s="193"/>
      <c r="O674" s="19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</row>
    <row r="675" spans="1:85" ht="78.75" x14ac:dyDescent="0.25">
      <c r="A675" s="62" t="s">
        <v>1809</v>
      </c>
      <c r="B675" s="64"/>
      <c r="C675" s="62" t="s">
        <v>980</v>
      </c>
      <c r="D675" s="107" t="s">
        <v>337</v>
      </c>
      <c r="E675" s="62" t="s">
        <v>2391</v>
      </c>
      <c r="F675" s="108">
        <v>1</v>
      </c>
      <c r="G675" s="62" t="s">
        <v>337</v>
      </c>
      <c r="H675" s="62" t="s">
        <v>338</v>
      </c>
      <c r="I675" s="64" t="s">
        <v>324</v>
      </c>
      <c r="J675" s="64"/>
      <c r="K675" s="64">
        <v>2019</v>
      </c>
      <c r="L675" s="65">
        <v>392.70000000000005</v>
      </c>
      <c r="M675" s="66">
        <f t="shared" si="45"/>
        <v>0</v>
      </c>
      <c r="N675" s="65">
        <f t="shared" ref="N675:N682" si="47">L675*M675</f>
        <v>0</v>
      </c>
      <c r="O675" s="108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</row>
    <row r="676" spans="1:85" ht="78.75" x14ac:dyDescent="0.25">
      <c r="A676" s="62" t="s">
        <v>1810</v>
      </c>
      <c r="B676" s="64"/>
      <c r="C676" s="62" t="s">
        <v>981</v>
      </c>
      <c r="D676" s="107" t="s">
        <v>339</v>
      </c>
      <c r="E676" s="62" t="s">
        <v>2391</v>
      </c>
      <c r="F676" s="108">
        <v>2</v>
      </c>
      <c r="G676" s="62" t="s">
        <v>1952</v>
      </c>
      <c r="H676" s="62" t="s">
        <v>340</v>
      </c>
      <c r="I676" s="64" t="s">
        <v>324</v>
      </c>
      <c r="J676" s="64"/>
      <c r="K676" s="64">
        <v>2020</v>
      </c>
      <c r="L676" s="65">
        <v>431.53000000000003</v>
      </c>
      <c r="M676" s="66">
        <f t="shared" si="45"/>
        <v>0</v>
      </c>
      <c r="N676" s="65">
        <f t="shared" si="47"/>
        <v>0</v>
      </c>
      <c r="O676" s="108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</row>
    <row r="677" spans="1:85" ht="78.75" x14ac:dyDescent="0.25">
      <c r="A677" s="62" t="s">
        <v>1811</v>
      </c>
      <c r="B677" s="64"/>
      <c r="C677" s="62" t="s">
        <v>982</v>
      </c>
      <c r="D677" s="107" t="s">
        <v>339</v>
      </c>
      <c r="E677" s="62" t="s">
        <v>2391</v>
      </c>
      <c r="F677" s="108">
        <v>3</v>
      </c>
      <c r="G677" s="62" t="s">
        <v>1952</v>
      </c>
      <c r="H677" s="62" t="s">
        <v>341</v>
      </c>
      <c r="I677" s="64" t="s">
        <v>324</v>
      </c>
      <c r="J677" s="64"/>
      <c r="K677" s="64">
        <v>2020</v>
      </c>
      <c r="L677" s="65">
        <v>431.53000000000003</v>
      </c>
      <c r="M677" s="66">
        <f t="shared" si="45"/>
        <v>0</v>
      </c>
      <c r="N677" s="65">
        <f t="shared" si="47"/>
        <v>0</v>
      </c>
      <c r="O677" s="108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</row>
    <row r="678" spans="1:85" ht="78.75" x14ac:dyDescent="0.25">
      <c r="A678" s="62" t="s">
        <v>1812</v>
      </c>
      <c r="B678" s="64"/>
      <c r="C678" s="62" t="s">
        <v>983</v>
      </c>
      <c r="D678" s="107" t="s">
        <v>339</v>
      </c>
      <c r="E678" s="62" t="s">
        <v>2391</v>
      </c>
      <c r="F678" s="108">
        <v>4</v>
      </c>
      <c r="G678" s="62" t="s">
        <v>1952</v>
      </c>
      <c r="H678" s="62" t="s">
        <v>342</v>
      </c>
      <c r="I678" s="64" t="s">
        <v>324</v>
      </c>
      <c r="J678" s="64"/>
      <c r="K678" s="64">
        <v>2020</v>
      </c>
      <c r="L678" s="65">
        <v>431.53000000000003</v>
      </c>
      <c r="M678" s="66">
        <f t="shared" si="45"/>
        <v>0</v>
      </c>
      <c r="N678" s="65">
        <f t="shared" si="47"/>
        <v>0</v>
      </c>
      <c r="O678" s="108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</row>
    <row r="679" spans="1:85" ht="110.25" x14ac:dyDescent="0.25">
      <c r="A679" s="62" t="s">
        <v>1813</v>
      </c>
      <c r="B679" s="122"/>
      <c r="C679" s="84" t="s">
        <v>1371</v>
      </c>
      <c r="D679" s="62" t="s">
        <v>1375</v>
      </c>
      <c r="E679" s="62" t="s">
        <v>2392</v>
      </c>
      <c r="F679" s="108">
        <v>1</v>
      </c>
      <c r="G679" s="62" t="s">
        <v>1375</v>
      </c>
      <c r="H679" s="62" t="s">
        <v>1378</v>
      </c>
      <c r="I679" s="64" t="s">
        <v>1382</v>
      </c>
      <c r="J679" s="64"/>
      <c r="K679" s="64">
        <v>2019</v>
      </c>
      <c r="L679" s="65">
        <v>572.22000000000014</v>
      </c>
      <c r="M679" s="66">
        <f t="shared" si="45"/>
        <v>0</v>
      </c>
      <c r="N679" s="65">
        <f t="shared" si="47"/>
        <v>0</v>
      </c>
      <c r="O679" s="108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</row>
    <row r="680" spans="1:85" ht="110.25" x14ac:dyDescent="0.25">
      <c r="A680" s="62" t="s">
        <v>1814</v>
      </c>
      <c r="B680" s="122"/>
      <c r="C680" s="84" t="s">
        <v>1372</v>
      </c>
      <c r="D680" s="62" t="s">
        <v>1375</v>
      </c>
      <c r="E680" s="62" t="s">
        <v>2392</v>
      </c>
      <c r="F680" s="108">
        <v>2</v>
      </c>
      <c r="G680" s="62" t="s">
        <v>1375</v>
      </c>
      <c r="H680" s="62" t="s">
        <v>1379</v>
      </c>
      <c r="I680" s="64" t="s">
        <v>1382</v>
      </c>
      <c r="J680" s="64"/>
      <c r="K680" s="64">
        <v>2019</v>
      </c>
      <c r="L680" s="65">
        <v>572.22000000000014</v>
      </c>
      <c r="M680" s="66">
        <f t="shared" si="45"/>
        <v>0</v>
      </c>
      <c r="N680" s="65">
        <f t="shared" si="47"/>
        <v>0</v>
      </c>
      <c r="O680" s="108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</row>
    <row r="681" spans="1:85" ht="110.25" x14ac:dyDescent="0.25">
      <c r="A681" s="62" t="s">
        <v>1815</v>
      </c>
      <c r="B681" s="122"/>
      <c r="C681" s="84" t="s">
        <v>1373</v>
      </c>
      <c r="D681" s="62" t="s">
        <v>1376</v>
      </c>
      <c r="E681" s="62" t="s">
        <v>2392</v>
      </c>
      <c r="F681" s="108">
        <v>3</v>
      </c>
      <c r="G681" s="62" t="s">
        <v>1376</v>
      </c>
      <c r="H681" s="62" t="s">
        <v>1380</v>
      </c>
      <c r="I681" s="64" t="s">
        <v>1382</v>
      </c>
      <c r="J681" s="64"/>
      <c r="K681" s="64">
        <v>2019</v>
      </c>
      <c r="L681" s="65">
        <v>572.22000000000014</v>
      </c>
      <c r="M681" s="66">
        <f t="shared" si="45"/>
        <v>0</v>
      </c>
      <c r="N681" s="65">
        <f t="shared" si="47"/>
        <v>0</v>
      </c>
      <c r="O681" s="108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</row>
    <row r="682" spans="1:85" ht="110.25" x14ac:dyDescent="0.25">
      <c r="A682" s="62" t="s">
        <v>1816</v>
      </c>
      <c r="B682" s="122"/>
      <c r="C682" s="84" t="s">
        <v>1374</v>
      </c>
      <c r="D682" s="68" t="s">
        <v>1377</v>
      </c>
      <c r="E682" s="62" t="s">
        <v>2392</v>
      </c>
      <c r="F682" s="108">
        <v>4</v>
      </c>
      <c r="G682" s="68" t="s">
        <v>1377</v>
      </c>
      <c r="H682" s="68" t="s">
        <v>1381</v>
      </c>
      <c r="I682" s="69" t="s">
        <v>1382</v>
      </c>
      <c r="J682" s="64"/>
      <c r="K682" s="64">
        <v>2019</v>
      </c>
      <c r="L682" s="65">
        <v>572.22000000000014</v>
      </c>
      <c r="M682" s="66">
        <f t="shared" si="45"/>
        <v>0</v>
      </c>
      <c r="N682" s="70">
        <f t="shared" si="47"/>
        <v>0</v>
      </c>
      <c r="O682" s="108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</row>
    <row r="683" spans="1:85" s="30" customFormat="1" x14ac:dyDescent="0.25">
      <c r="A683" s="53" t="s">
        <v>2194</v>
      </c>
      <c r="B683" s="54"/>
      <c r="C683" s="55"/>
      <c r="D683" s="55"/>
      <c r="E683" s="55"/>
      <c r="F683" s="56"/>
      <c r="G683" s="103"/>
      <c r="H683" s="103"/>
      <c r="I683" s="104"/>
      <c r="J683" s="105"/>
      <c r="K683" s="106"/>
      <c r="L683" s="85"/>
      <c r="M683" s="66"/>
      <c r="N683" s="85"/>
      <c r="O683" s="22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</row>
    <row r="684" spans="1:85" s="30" customFormat="1" x14ac:dyDescent="0.25">
      <c r="A684" s="71" t="s">
        <v>2195</v>
      </c>
      <c r="B684" s="72"/>
      <c r="C684" s="162"/>
      <c r="D684" s="60"/>
      <c r="E684" s="74"/>
      <c r="F684" s="182"/>
      <c r="G684" s="75"/>
      <c r="H684" s="75"/>
      <c r="I684" s="76"/>
      <c r="J684" s="77"/>
      <c r="K684" s="78"/>
      <c r="L684" s="110"/>
      <c r="M684" s="66"/>
      <c r="N684" s="110"/>
      <c r="O684" s="183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</row>
    <row r="685" spans="1:85" s="30" customFormat="1" x14ac:dyDescent="0.25">
      <c r="A685" s="184" t="s">
        <v>2370</v>
      </c>
      <c r="B685" s="185"/>
      <c r="C685" s="186"/>
      <c r="D685" s="187"/>
      <c r="E685" s="188"/>
      <c r="F685" s="189"/>
      <c r="G685" s="190"/>
      <c r="H685" s="190"/>
      <c r="I685" s="191"/>
      <c r="J685" s="192"/>
      <c r="K685" s="191"/>
      <c r="L685" s="193"/>
      <c r="M685" s="66"/>
      <c r="N685" s="193"/>
      <c r="O685" s="19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</row>
    <row r="686" spans="1:85" ht="78.75" x14ac:dyDescent="0.25">
      <c r="A686" s="62" t="s">
        <v>1817</v>
      </c>
      <c r="B686" s="64"/>
      <c r="C686" s="62" t="s">
        <v>409</v>
      </c>
      <c r="D686" s="62" t="s">
        <v>344</v>
      </c>
      <c r="E686" s="81" t="s">
        <v>2393</v>
      </c>
      <c r="F686" s="108">
        <v>1</v>
      </c>
      <c r="G686" s="81" t="s">
        <v>344</v>
      </c>
      <c r="H686" s="81" t="s">
        <v>2118</v>
      </c>
      <c r="I686" s="82" t="s">
        <v>638</v>
      </c>
      <c r="J686" s="64"/>
      <c r="K686" s="64">
        <v>2020</v>
      </c>
      <c r="L686" s="65">
        <v>389.29000000000008</v>
      </c>
      <c r="M686" s="66">
        <f t="shared" si="45"/>
        <v>0</v>
      </c>
      <c r="N686" s="83">
        <f t="shared" ref="N686:N693" si="48">L686*M686</f>
        <v>0</v>
      </c>
      <c r="O686" s="203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</row>
    <row r="687" spans="1:85" ht="76.5" customHeight="1" x14ac:dyDescent="0.25">
      <c r="A687" s="62" t="s">
        <v>1817</v>
      </c>
      <c r="B687" s="64"/>
      <c r="C687" s="62" t="s">
        <v>410</v>
      </c>
      <c r="D687" s="62"/>
      <c r="E687" s="107"/>
      <c r="F687" s="108">
        <v>1</v>
      </c>
      <c r="G687" s="62" t="s">
        <v>344</v>
      </c>
      <c r="H687" s="62" t="s">
        <v>2119</v>
      </c>
      <c r="I687" s="64" t="s">
        <v>638</v>
      </c>
      <c r="J687" s="64"/>
      <c r="K687" s="64">
        <v>2020</v>
      </c>
      <c r="L687" s="65">
        <v>389.29000000000008</v>
      </c>
      <c r="M687" s="66">
        <f t="shared" si="45"/>
        <v>0</v>
      </c>
      <c r="N687" s="65">
        <f t="shared" si="48"/>
        <v>0</v>
      </c>
      <c r="O687" s="196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</row>
    <row r="688" spans="1:85" ht="76.5" customHeight="1" x14ac:dyDescent="0.25">
      <c r="A688" s="62" t="s">
        <v>1818</v>
      </c>
      <c r="B688" s="64"/>
      <c r="C688" s="62" t="s">
        <v>484</v>
      </c>
      <c r="D688" s="62" t="s">
        <v>344</v>
      </c>
      <c r="E688" s="81" t="s">
        <v>2393</v>
      </c>
      <c r="F688" s="108">
        <v>2</v>
      </c>
      <c r="G688" s="62" t="s">
        <v>344</v>
      </c>
      <c r="H688" s="62" t="s">
        <v>2120</v>
      </c>
      <c r="I688" s="64" t="s">
        <v>638</v>
      </c>
      <c r="J688" s="64"/>
      <c r="K688" s="64">
        <v>2019</v>
      </c>
      <c r="L688" s="65">
        <v>407.44000000000005</v>
      </c>
      <c r="M688" s="66">
        <f t="shared" si="45"/>
        <v>0</v>
      </c>
      <c r="N688" s="65">
        <f t="shared" si="48"/>
        <v>0</v>
      </c>
      <c r="O688" s="196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</row>
    <row r="689" spans="1:85" ht="76.5" customHeight="1" x14ac:dyDescent="0.25">
      <c r="A689" s="62" t="s">
        <v>1818</v>
      </c>
      <c r="B689" s="64"/>
      <c r="C689" s="62" t="s">
        <v>485</v>
      </c>
      <c r="D689" s="62"/>
      <c r="E689" s="107"/>
      <c r="F689" s="108">
        <v>2</v>
      </c>
      <c r="G689" s="62" t="s">
        <v>344</v>
      </c>
      <c r="H689" s="62" t="s">
        <v>2121</v>
      </c>
      <c r="I689" s="64" t="s">
        <v>638</v>
      </c>
      <c r="J689" s="64"/>
      <c r="K689" s="64">
        <v>2019</v>
      </c>
      <c r="L689" s="65">
        <v>407.44000000000005</v>
      </c>
      <c r="M689" s="66">
        <f t="shared" si="45"/>
        <v>0</v>
      </c>
      <c r="N689" s="65">
        <f t="shared" si="48"/>
        <v>0</v>
      </c>
      <c r="O689" s="196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</row>
    <row r="690" spans="1:85" ht="76.5" customHeight="1" x14ac:dyDescent="0.25">
      <c r="A690" s="62" t="s">
        <v>1819</v>
      </c>
      <c r="B690" s="64"/>
      <c r="C690" s="62" t="s">
        <v>486</v>
      </c>
      <c r="D690" s="62" t="s">
        <v>344</v>
      </c>
      <c r="E690" s="81" t="s">
        <v>2393</v>
      </c>
      <c r="F690" s="108">
        <v>3</v>
      </c>
      <c r="G690" s="62" t="s">
        <v>344</v>
      </c>
      <c r="H690" s="62" t="s">
        <v>2122</v>
      </c>
      <c r="I690" s="64" t="s">
        <v>638</v>
      </c>
      <c r="J690" s="64"/>
      <c r="K690" s="64">
        <v>2020</v>
      </c>
      <c r="L690" s="65">
        <v>407.44000000000005</v>
      </c>
      <c r="M690" s="66">
        <f t="shared" si="45"/>
        <v>0</v>
      </c>
      <c r="N690" s="65">
        <f t="shared" si="48"/>
        <v>0</v>
      </c>
      <c r="O690" s="196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</row>
    <row r="691" spans="1:85" ht="76.5" customHeight="1" x14ac:dyDescent="0.25">
      <c r="A691" s="62" t="s">
        <v>1819</v>
      </c>
      <c r="B691" s="64"/>
      <c r="C691" s="62" t="s">
        <v>487</v>
      </c>
      <c r="D691" s="62"/>
      <c r="E691" s="107"/>
      <c r="F691" s="108">
        <v>3</v>
      </c>
      <c r="G691" s="62" t="s">
        <v>344</v>
      </c>
      <c r="H691" s="62" t="s">
        <v>2123</v>
      </c>
      <c r="I691" s="64" t="s">
        <v>638</v>
      </c>
      <c r="J691" s="64"/>
      <c r="K691" s="64">
        <v>2020</v>
      </c>
      <c r="L691" s="65">
        <v>407.44000000000005</v>
      </c>
      <c r="M691" s="66">
        <f t="shared" si="45"/>
        <v>0</v>
      </c>
      <c r="N691" s="65">
        <f t="shared" si="48"/>
        <v>0</v>
      </c>
      <c r="O691" s="196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</row>
    <row r="692" spans="1:85" ht="76.5" customHeight="1" x14ac:dyDescent="0.25">
      <c r="A692" s="62" t="s">
        <v>1820</v>
      </c>
      <c r="B692" s="64"/>
      <c r="C692" s="62" t="s">
        <v>488</v>
      </c>
      <c r="D692" s="62" t="s">
        <v>490</v>
      </c>
      <c r="E692" s="81" t="s">
        <v>2393</v>
      </c>
      <c r="F692" s="108">
        <v>4</v>
      </c>
      <c r="G692" s="62" t="s">
        <v>1953</v>
      </c>
      <c r="H692" s="62" t="s">
        <v>2124</v>
      </c>
      <c r="I692" s="64" t="s">
        <v>638</v>
      </c>
      <c r="J692" s="64"/>
      <c r="K692" s="64">
        <v>2020</v>
      </c>
      <c r="L692" s="65">
        <v>407.44000000000005</v>
      </c>
      <c r="M692" s="66">
        <f t="shared" si="45"/>
        <v>0</v>
      </c>
      <c r="N692" s="65">
        <f t="shared" si="48"/>
        <v>0</v>
      </c>
      <c r="O692" s="196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</row>
    <row r="693" spans="1:85" ht="76.5" customHeight="1" x14ac:dyDescent="0.25">
      <c r="A693" s="62" t="s">
        <v>1820</v>
      </c>
      <c r="B693" s="64"/>
      <c r="C693" s="62" t="s">
        <v>489</v>
      </c>
      <c r="D693" s="62"/>
      <c r="E693" s="107"/>
      <c r="F693" s="108">
        <v>4</v>
      </c>
      <c r="G693" s="68" t="s">
        <v>1953</v>
      </c>
      <c r="H693" s="68" t="s">
        <v>2125</v>
      </c>
      <c r="I693" s="69" t="s">
        <v>638</v>
      </c>
      <c r="J693" s="64"/>
      <c r="K693" s="64">
        <v>2020</v>
      </c>
      <c r="L693" s="65">
        <v>407.44000000000005</v>
      </c>
      <c r="M693" s="66">
        <f t="shared" si="45"/>
        <v>0</v>
      </c>
      <c r="N693" s="70">
        <f t="shared" si="48"/>
        <v>0</v>
      </c>
      <c r="O693" s="196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</row>
    <row r="694" spans="1:85" s="30" customFormat="1" x14ac:dyDescent="0.25">
      <c r="A694" s="71" t="s">
        <v>2196</v>
      </c>
      <c r="B694" s="72"/>
      <c r="C694" s="162"/>
      <c r="D694" s="60"/>
      <c r="E694" s="74"/>
      <c r="F694" s="182"/>
      <c r="G694" s="75"/>
      <c r="H694" s="75"/>
      <c r="I694" s="76"/>
      <c r="J694" s="77"/>
      <c r="K694" s="78"/>
      <c r="L694" s="79"/>
      <c r="M694" s="66"/>
      <c r="N694" s="79"/>
      <c r="O694" s="202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</row>
    <row r="695" spans="1:85" s="30" customFormat="1" x14ac:dyDescent="0.25">
      <c r="A695" s="197" t="s">
        <v>1395</v>
      </c>
      <c r="B695" s="198"/>
      <c r="C695" s="199"/>
      <c r="D695" s="199"/>
      <c r="E695" s="199"/>
      <c r="F695" s="189"/>
      <c r="G695" s="200"/>
      <c r="H695" s="200"/>
      <c r="I695" s="201"/>
      <c r="J695" s="192"/>
      <c r="K695" s="191"/>
      <c r="L695" s="193"/>
      <c r="M695" s="66"/>
      <c r="N695" s="193"/>
      <c r="O695" s="19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</row>
    <row r="696" spans="1:85" ht="66" customHeight="1" x14ac:dyDescent="0.25">
      <c r="A696" s="62" t="s">
        <v>1480</v>
      </c>
      <c r="B696" s="67" t="s">
        <v>27</v>
      </c>
      <c r="C696" s="62" t="s">
        <v>727</v>
      </c>
      <c r="D696" s="62" t="s">
        <v>1901</v>
      </c>
      <c r="E696" s="107" t="s">
        <v>65</v>
      </c>
      <c r="F696" s="108">
        <v>1</v>
      </c>
      <c r="G696" s="62" t="s">
        <v>1901</v>
      </c>
      <c r="H696" s="62" t="s">
        <v>1983</v>
      </c>
      <c r="I696" s="64" t="s">
        <v>566</v>
      </c>
      <c r="J696" s="64"/>
      <c r="K696" s="64">
        <v>2019</v>
      </c>
      <c r="L696" s="65">
        <v>354.53000000000003</v>
      </c>
      <c r="M696" s="66">
        <f t="shared" si="45"/>
        <v>0</v>
      </c>
      <c r="N696" s="83">
        <f t="shared" ref="N696:N702" si="49">L696*M696</f>
        <v>0</v>
      </c>
      <c r="O696" s="67" t="s">
        <v>27</v>
      </c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</row>
    <row r="697" spans="1:85" ht="66" customHeight="1" x14ac:dyDescent="0.25">
      <c r="A697" s="62" t="s">
        <v>1481</v>
      </c>
      <c r="B697" s="67" t="s">
        <v>27</v>
      </c>
      <c r="C697" s="62" t="s">
        <v>728</v>
      </c>
      <c r="D697" s="62" t="s">
        <v>1901</v>
      </c>
      <c r="E697" s="107" t="s">
        <v>65</v>
      </c>
      <c r="F697" s="108">
        <v>2</v>
      </c>
      <c r="G697" s="62" t="s">
        <v>1901</v>
      </c>
      <c r="H697" s="62" t="s">
        <v>1984</v>
      </c>
      <c r="I697" s="64" t="s">
        <v>566</v>
      </c>
      <c r="J697" s="64"/>
      <c r="K697" s="64">
        <v>2020</v>
      </c>
      <c r="L697" s="65">
        <v>397.32</v>
      </c>
      <c r="M697" s="66">
        <f t="shared" si="45"/>
        <v>0</v>
      </c>
      <c r="N697" s="65">
        <f t="shared" si="49"/>
        <v>0</v>
      </c>
      <c r="O697" s="67" t="s">
        <v>27</v>
      </c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</row>
    <row r="698" spans="1:85" ht="66" customHeight="1" x14ac:dyDescent="0.25">
      <c r="A698" s="62" t="s">
        <v>1482</v>
      </c>
      <c r="B698" s="67" t="s">
        <v>27</v>
      </c>
      <c r="C698" s="62" t="s">
        <v>729</v>
      </c>
      <c r="D698" s="62" t="s">
        <v>1901</v>
      </c>
      <c r="E698" s="107" t="s">
        <v>65</v>
      </c>
      <c r="F698" s="108">
        <v>3</v>
      </c>
      <c r="G698" s="62" t="s">
        <v>1901</v>
      </c>
      <c r="H698" s="62" t="s">
        <v>1985</v>
      </c>
      <c r="I698" s="64" t="s">
        <v>566</v>
      </c>
      <c r="J698" s="64"/>
      <c r="K698" s="64">
        <v>2020</v>
      </c>
      <c r="L698" s="65">
        <v>397.32</v>
      </c>
      <c r="M698" s="66">
        <f t="shared" si="45"/>
        <v>0</v>
      </c>
      <c r="N698" s="65">
        <f t="shared" si="49"/>
        <v>0</v>
      </c>
      <c r="O698" s="67" t="s">
        <v>27</v>
      </c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</row>
    <row r="699" spans="1:85" ht="66" customHeight="1" x14ac:dyDescent="0.25">
      <c r="A699" s="62" t="s">
        <v>1483</v>
      </c>
      <c r="B699" s="67" t="s">
        <v>27</v>
      </c>
      <c r="C699" s="62" t="s">
        <v>730</v>
      </c>
      <c r="D699" s="62" t="s">
        <v>1901</v>
      </c>
      <c r="E699" s="107" t="s">
        <v>65</v>
      </c>
      <c r="F699" s="108">
        <v>4</v>
      </c>
      <c r="G699" s="62" t="s">
        <v>1901</v>
      </c>
      <c r="H699" s="62" t="s">
        <v>1986</v>
      </c>
      <c r="I699" s="64" t="s">
        <v>566</v>
      </c>
      <c r="J699" s="64"/>
      <c r="K699" s="64">
        <v>2020</v>
      </c>
      <c r="L699" s="65">
        <v>397.32</v>
      </c>
      <c r="M699" s="66">
        <f t="shared" si="45"/>
        <v>0</v>
      </c>
      <c r="N699" s="65">
        <f t="shared" si="49"/>
        <v>0</v>
      </c>
      <c r="O699" s="67" t="s">
        <v>27</v>
      </c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</row>
    <row r="700" spans="1:85" ht="68.25" customHeight="1" x14ac:dyDescent="0.25">
      <c r="A700" s="62" t="s">
        <v>1484</v>
      </c>
      <c r="B700" s="63" t="s">
        <v>18</v>
      </c>
      <c r="C700" s="62" t="s">
        <v>731</v>
      </c>
      <c r="D700" s="107" t="s">
        <v>66</v>
      </c>
      <c r="E700" s="107" t="s">
        <v>2394</v>
      </c>
      <c r="F700" s="108">
        <v>3</v>
      </c>
      <c r="G700" s="62" t="s">
        <v>1902</v>
      </c>
      <c r="H700" s="62" t="s">
        <v>5093</v>
      </c>
      <c r="I700" s="64" t="s">
        <v>567</v>
      </c>
      <c r="J700" s="64"/>
      <c r="K700" s="64">
        <v>2020</v>
      </c>
      <c r="L700" s="65">
        <v>296.34000000000009</v>
      </c>
      <c r="M700" s="66">
        <f t="shared" si="45"/>
        <v>0</v>
      </c>
      <c r="N700" s="65">
        <f t="shared" si="49"/>
        <v>0</v>
      </c>
      <c r="O700" s="63" t="s">
        <v>18</v>
      </c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</row>
    <row r="701" spans="1:85" ht="68.25" customHeight="1" x14ac:dyDescent="0.25">
      <c r="A701" s="62" t="s">
        <v>1484</v>
      </c>
      <c r="B701" s="63" t="s">
        <v>18</v>
      </c>
      <c r="C701" s="62" t="s">
        <v>732</v>
      </c>
      <c r="D701" s="107"/>
      <c r="E701" s="107"/>
      <c r="F701" s="108" t="s">
        <v>68</v>
      </c>
      <c r="G701" s="62" t="s">
        <v>1902</v>
      </c>
      <c r="H701" s="62" t="s">
        <v>5094</v>
      </c>
      <c r="I701" s="64" t="s">
        <v>567</v>
      </c>
      <c r="J701" s="64"/>
      <c r="K701" s="64">
        <v>2020</v>
      </c>
      <c r="L701" s="65">
        <v>296.34000000000009</v>
      </c>
      <c r="M701" s="66">
        <f t="shared" si="45"/>
        <v>0</v>
      </c>
      <c r="N701" s="65">
        <f t="shared" si="49"/>
        <v>0</v>
      </c>
      <c r="O701" s="63" t="s">
        <v>18</v>
      </c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</row>
    <row r="702" spans="1:85" ht="68.25" customHeight="1" x14ac:dyDescent="0.25">
      <c r="A702" s="62" t="s">
        <v>1484</v>
      </c>
      <c r="B702" s="63" t="s">
        <v>18</v>
      </c>
      <c r="C702" s="62" t="s">
        <v>733</v>
      </c>
      <c r="D702" s="107"/>
      <c r="E702" s="107"/>
      <c r="F702" s="108">
        <v>4</v>
      </c>
      <c r="G702" s="62" t="s">
        <v>1902</v>
      </c>
      <c r="H702" s="62" t="s">
        <v>5095</v>
      </c>
      <c r="I702" s="64" t="s">
        <v>567</v>
      </c>
      <c r="J702" s="64"/>
      <c r="K702" s="64">
        <v>2020</v>
      </c>
      <c r="L702" s="65">
        <v>296.34000000000009</v>
      </c>
      <c r="M702" s="66">
        <f t="shared" si="45"/>
        <v>0</v>
      </c>
      <c r="N702" s="65">
        <f t="shared" si="49"/>
        <v>0</v>
      </c>
      <c r="O702" s="63" t="s">
        <v>18</v>
      </c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</row>
    <row r="703" spans="1:85" s="30" customFormat="1" x14ac:dyDescent="0.25">
      <c r="A703" s="53" t="s">
        <v>2395</v>
      </c>
      <c r="B703" s="54"/>
      <c r="C703" s="55"/>
      <c r="D703" s="55"/>
      <c r="E703" s="55"/>
      <c r="F703" s="56"/>
      <c r="G703" s="103"/>
      <c r="H703" s="103"/>
      <c r="I703" s="104"/>
      <c r="J703" s="105"/>
      <c r="K703" s="106"/>
      <c r="L703" s="85"/>
      <c r="M703" s="66"/>
      <c r="N703" s="85"/>
      <c r="O703" s="22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</row>
    <row r="704" spans="1:85" s="30" customFormat="1" x14ac:dyDescent="0.25">
      <c r="A704" s="184" t="s">
        <v>2370</v>
      </c>
      <c r="B704" s="185"/>
      <c r="C704" s="186"/>
      <c r="D704" s="187"/>
      <c r="E704" s="188"/>
      <c r="F704" s="189"/>
      <c r="G704" s="190"/>
      <c r="H704" s="190"/>
      <c r="I704" s="191"/>
      <c r="J704" s="192"/>
      <c r="K704" s="191"/>
      <c r="L704" s="193"/>
      <c r="M704" s="66"/>
      <c r="N704" s="193"/>
      <c r="O704" s="19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</row>
    <row r="705" spans="1:85" ht="63" x14ac:dyDescent="0.25">
      <c r="A705" s="62" t="s">
        <v>1821</v>
      </c>
      <c r="B705" s="64"/>
      <c r="C705" s="62" t="s">
        <v>412</v>
      </c>
      <c r="D705" s="62" t="s">
        <v>334</v>
      </c>
      <c r="E705" s="81" t="s">
        <v>2396</v>
      </c>
      <c r="F705" s="108" t="s">
        <v>428</v>
      </c>
      <c r="G705" s="81" t="s">
        <v>1945</v>
      </c>
      <c r="H705" s="81" t="s">
        <v>2126</v>
      </c>
      <c r="I705" s="82" t="s">
        <v>4573</v>
      </c>
      <c r="J705" s="64"/>
      <c r="K705" s="64">
        <v>2019</v>
      </c>
      <c r="L705" s="65">
        <v>660.7700000000001</v>
      </c>
      <c r="M705" s="66">
        <f t="shared" si="45"/>
        <v>0</v>
      </c>
      <c r="N705" s="83">
        <f t="shared" ref="N705:N715" si="50">L705*M705</f>
        <v>0</v>
      </c>
      <c r="O705" s="203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</row>
    <row r="706" spans="1:85" ht="63" x14ac:dyDescent="0.25">
      <c r="A706" s="62" t="s">
        <v>1822</v>
      </c>
      <c r="B706" s="64"/>
      <c r="C706" s="62" t="s">
        <v>413</v>
      </c>
      <c r="D706" s="62" t="s">
        <v>334</v>
      </c>
      <c r="E706" s="81" t="s">
        <v>2396</v>
      </c>
      <c r="F706" s="108">
        <v>1</v>
      </c>
      <c r="G706" s="62" t="s">
        <v>1945</v>
      </c>
      <c r="H706" s="62" t="s">
        <v>414</v>
      </c>
      <c r="I706" s="64" t="s">
        <v>4573</v>
      </c>
      <c r="J706" s="64"/>
      <c r="K706" s="64">
        <v>2020</v>
      </c>
      <c r="L706" s="65">
        <v>660.7700000000001</v>
      </c>
      <c r="M706" s="66">
        <f t="shared" si="45"/>
        <v>0</v>
      </c>
      <c r="N706" s="65">
        <f t="shared" si="50"/>
        <v>0</v>
      </c>
      <c r="O706" s="196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</row>
    <row r="707" spans="1:85" ht="63" x14ac:dyDescent="0.25">
      <c r="A707" s="62" t="s">
        <v>1823</v>
      </c>
      <c r="B707" s="64"/>
      <c r="C707" s="62" t="s">
        <v>433</v>
      </c>
      <c r="D707" s="62" t="s">
        <v>334</v>
      </c>
      <c r="E707" s="81" t="s">
        <v>2396</v>
      </c>
      <c r="F707" s="108">
        <v>2</v>
      </c>
      <c r="G707" s="62" t="s">
        <v>1945</v>
      </c>
      <c r="H707" s="62" t="s">
        <v>434</v>
      </c>
      <c r="I707" s="64" t="s">
        <v>4573</v>
      </c>
      <c r="J707" s="64"/>
      <c r="K707" s="64">
        <v>2020</v>
      </c>
      <c r="L707" s="65">
        <v>660.7700000000001</v>
      </c>
      <c r="M707" s="66">
        <f t="shared" si="45"/>
        <v>0</v>
      </c>
      <c r="N707" s="65">
        <f t="shared" si="50"/>
        <v>0</v>
      </c>
      <c r="O707" s="196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</row>
    <row r="708" spans="1:85" ht="80.25" customHeight="1" x14ac:dyDescent="0.25">
      <c r="A708" s="62" t="s">
        <v>1824</v>
      </c>
      <c r="B708" s="64"/>
      <c r="C708" s="62" t="s">
        <v>415</v>
      </c>
      <c r="D708" s="62" t="s">
        <v>417</v>
      </c>
      <c r="E708" s="62" t="s">
        <v>2397</v>
      </c>
      <c r="F708" s="108">
        <v>1</v>
      </c>
      <c r="G708" s="62" t="s">
        <v>1954</v>
      </c>
      <c r="H708" s="62" t="s">
        <v>2127</v>
      </c>
      <c r="I708" s="64" t="s">
        <v>418</v>
      </c>
      <c r="J708" s="64"/>
      <c r="K708" s="64">
        <v>2019</v>
      </c>
      <c r="L708" s="65">
        <v>237.93</v>
      </c>
      <c r="M708" s="66">
        <f t="shared" si="45"/>
        <v>0</v>
      </c>
      <c r="N708" s="65">
        <f t="shared" si="50"/>
        <v>0</v>
      </c>
      <c r="O708" s="196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</row>
    <row r="709" spans="1:85" ht="80.25" customHeight="1" x14ac:dyDescent="0.25">
      <c r="A709" s="62" t="s">
        <v>1824</v>
      </c>
      <c r="B709" s="64"/>
      <c r="C709" s="62" t="s">
        <v>416</v>
      </c>
      <c r="D709" s="107"/>
      <c r="E709" s="107"/>
      <c r="F709" s="108">
        <v>1</v>
      </c>
      <c r="G709" s="62" t="s">
        <v>1954</v>
      </c>
      <c r="H709" s="62" t="s">
        <v>2128</v>
      </c>
      <c r="I709" s="64" t="s">
        <v>418</v>
      </c>
      <c r="J709" s="64"/>
      <c r="K709" s="64">
        <v>2019</v>
      </c>
      <c r="L709" s="65">
        <v>237.93</v>
      </c>
      <c r="M709" s="66">
        <f t="shared" si="45"/>
        <v>0</v>
      </c>
      <c r="N709" s="65">
        <f t="shared" si="50"/>
        <v>0</v>
      </c>
      <c r="O709" s="196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</row>
    <row r="710" spans="1:85" ht="80.25" customHeight="1" x14ac:dyDescent="0.25">
      <c r="A710" s="62" t="s">
        <v>1825</v>
      </c>
      <c r="B710" s="64"/>
      <c r="C710" s="62" t="s">
        <v>495</v>
      </c>
      <c r="D710" s="62" t="s">
        <v>417</v>
      </c>
      <c r="E710" s="62" t="s">
        <v>2397</v>
      </c>
      <c r="F710" s="108">
        <v>2</v>
      </c>
      <c r="G710" s="62" t="s">
        <v>1954</v>
      </c>
      <c r="H710" s="62" t="s">
        <v>2129</v>
      </c>
      <c r="I710" s="64" t="s">
        <v>418</v>
      </c>
      <c r="J710" s="64"/>
      <c r="K710" s="64">
        <v>2020</v>
      </c>
      <c r="L710" s="65">
        <v>330.44000000000005</v>
      </c>
      <c r="M710" s="66">
        <f t="shared" si="45"/>
        <v>0</v>
      </c>
      <c r="N710" s="65">
        <f t="shared" si="50"/>
        <v>0</v>
      </c>
      <c r="O710" s="196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</row>
    <row r="711" spans="1:85" ht="80.25" customHeight="1" x14ac:dyDescent="0.25">
      <c r="A711" s="62" t="s">
        <v>1825</v>
      </c>
      <c r="B711" s="64"/>
      <c r="C711" s="62" t="s">
        <v>496</v>
      </c>
      <c r="D711" s="107"/>
      <c r="E711" s="107"/>
      <c r="F711" s="108">
        <v>2</v>
      </c>
      <c r="G711" s="62" t="s">
        <v>1954</v>
      </c>
      <c r="H711" s="62" t="s">
        <v>2130</v>
      </c>
      <c r="I711" s="64" t="s">
        <v>418</v>
      </c>
      <c r="J711" s="64"/>
      <c r="K711" s="64">
        <v>2020</v>
      </c>
      <c r="L711" s="65">
        <v>330.44000000000005</v>
      </c>
      <c r="M711" s="66">
        <f t="shared" si="45"/>
        <v>0</v>
      </c>
      <c r="N711" s="65">
        <f t="shared" si="50"/>
        <v>0</v>
      </c>
      <c r="O711" s="196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</row>
    <row r="712" spans="1:85" ht="80.25" customHeight="1" x14ac:dyDescent="0.25">
      <c r="A712" s="62" t="s">
        <v>1826</v>
      </c>
      <c r="B712" s="64"/>
      <c r="C712" s="62" t="s">
        <v>497</v>
      </c>
      <c r="D712" s="62" t="s">
        <v>417</v>
      </c>
      <c r="E712" s="62" t="s">
        <v>2397</v>
      </c>
      <c r="F712" s="108">
        <v>3</v>
      </c>
      <c r="G712" s="62" t="s">
        <v>1954</v>
      </c>
      <c r="H712" s="62" t="s">
        <v>2131</v>
      </c>
      <c r="I712" s="64" t="s">
        <v>418</v>
      </c>
      <c r="J712" s="64"/>
      <c r="K712" s="64">
        <v>2020</v>
      </c>
      <c r="L712" s="65">
        <v>330.44000000000005</v>
      </c>
      <c r="M712" s="66">
        <f t="shared" si="45"/>
        <v>0</v>
      </c>
      <c r="N712" s="65">
        <f t="shared" si="50"/>
        <v>0</v>
      </c>
      <c r="O712" s="196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</row>
    <row r="713" spans="1:85" ht="80.25" customHeight="1" x14ac:dyDescent="0.25">
      <c r="A713" s="62" t="s">
        <v>1826</v>
      </c>
      <c r="B713" s="64"/>
      <c r="C713" s="62" t="s">
        <v>498</v>
      </c>
      <c r="D713" s="107"/>
      <c r="E713" s="107"/>
      <c r="F713" s="108">
        <v>3</v>
      </c>
      <c r="G713" s="62" t="s">
        <v>1954</v>
      </c>
      <c r="H713" s="62" t="s">
        <v>2132</v>
      </c>
      <c r="I713" s="64" t="s">
        <v>418</v>
      </c>
      <c r="J713" s="64"/>
      <c r="K713" s="64">
        <v>2020</v>
      </c>
      <c r="L713" s="65">
        <v>330.44000000000005</v>
      </c>
      <c r="M713" s="66">
        <f t="shared" si="45"/>
        <v>0</v>
      </c>
      <c r="N713" s="65">
        <f t="shared" si="50"/>
        <v>0</v>
      </c>
      <c r="O713" s="196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</row>
    <row r="714" spans="1:85" ht="80.25" customHeight="1" x14ac:dyDescent="0.25">
      <c r="A714" s="62" t="s">
        <v>1827</v>
      </c>
      <c r="B714" s="64"/>
      <c r="C714" s="62" t="s">
        <v>499</v>
      </c>
      <c r="D714" s="62" t="s">
        <v>417</v>
      </c>
      <c r="E714" s="62" t="s">
        <v>2397</v>
      </c>
      <c r="F714" s="108">
        <v>4</v>
      </c>
      <c r="G714" s="62" t="s">
        <v>1954</v>
      </c>
      <c r="H714" s="62" t="s">
        <v>2133</v>
      </c>
      <c r="I714" s="64" t="s">
        <v>418</v>
      </c>
      <c r="J714" s="64"/>
      <c r="K714" s="64">
        <v>2020</v>
      </c>
      <c r="L714" s="65">
        <v>330.44000000000005</v>
      </c>
      <c r="M714" s="66">
        <f t="shared" si="45"/>
        <v>0</v>
      </c>
      <c r="N714" s="65">
        <f t="shared" si="50"/>
        <v>0</v>
      </c>
      <c r="O714" s="196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</row>
    <row r="715" spans="1:85" ht="80.25" customHeight="1" x14ac:dyDescent="0.25">
      <c r="A715" s="62" t="s">
        <v>1827</v>
      </c>
      <c r="B715" s="64"/>
      <c r="C715" s="62" t="s">
        <v>500</v>
      </c>
      <c r="D715" s="107"/>
      <c r="E715" s="107"/>
      <c r="F715" s="108">
        <v>4</v>
      </c>
      <c r="G715" s="68" t="s">
        <v>1954</v>
      </c>
      <c r="H715" s="68" t="s">
        <v>2134</v>
      </c>
      <c r="I715" s="69" t="s">
        <v>418</v>
      </c>
      <c r="J715" s="64"/>
      <c r="K715" s="64">
        <v>2020</v>
      </c>
      <c r="L715" s="65">
        <v>330.44000000000005</v>
      </c>
      <c r="M715" s="66">
        <f t="shared" si="45"/>
        <v>0</v>
      </c>
      <c r="N715" s="70">
        <f t="shared" si="50"/>
        <v>0</v>
      </c>
      <c r="O715" s="196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</row>
    <row r="716" spans="1:85" s="30" customFormat="1" x14ac:dyDescent="0.25">
      <c r="A716" s="53" t="s">
        <v>2398</v>
      </c>
      <c r="B716" s="54"/>
      <c r="C716" s="55"/>
      <c r="D716" s="55"/>
      <c r="E716" s="55"/>
      <c r="F716" s="56"/>
      <c r="G716" s="103"/>
      <c r="H716" s="103"/>
      <c r="I716" s="104"/>
      <c r="J716" s="105"/>
      <c r="K716" s="106"/>
      <c r="L716" s="85"/>
      <c r="M716" s="66"/>
      <c r="N716" s="85"/>
      <c r="O716" s="22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</row>
    <row r="717" spans="1:85" s="30" customFormat="1" x14ac:dyDescent="0.25">
      <c r="A717" s="71" t="s">
        <v>2399</v>
      </c>
      <c r="B717" s="72"/>
      <c r="C717" s="162"/>
      <c r="D717" s="60"/>
      <c r="E717" s="74"/>
      <c r="F717" s="182"/>
      <c r="G717" s="75"/>
      <c r="H717" s="75"/>
      <c r="I717" s="76"/>
      <c r="J717" s="77"/>
      <c r="K717" s="78"/>
      <c r="L717" s="79"/>
      <c r="M717" s="66"/>
      <c r="N717" s="79"/>
      <c r="O717" s="202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</row>
    <row r="718" spans="1:85" s="30" customFormat="1" x14ac:dyDescent="0.25">
      <c r="A718" s="184" t="s">
        <v>2370</v>
      </c>
      <c r="B718" s="185"/>
      <c r="C718" s="186"/>
      <c r="D718" s="187"/>
      <c r="E718" s="188"/>
      <c r="F718" s="189"/>
      <c r="G718" s="190"/>
      <c r="H718" s="190"/>
      <c r="I718" s="191"/>
      <c r="J718" s="192"/>
      <c r="K718" s="191"/>
      <c r="L718" s="193"/>
      <c r="M718" s="66"/>
      <c r="N718" s="193"/>
      <c r="O718" s="19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</row>
    <row r="719" spans="1:85" ht="84.75" customHeight="1" x14ac:dyDescent="0.25">
      <c r="A719" s="62" t="s">
        <v>1828</v>
      </c>
      <c r="B719" s="204"/>
      <c r="C719" s="62" t="s">
        <v>419</v>
      </c>
      <c r="D719" s="81" t="s">
        <v>420</v>
      </c>
      <c r="E719" s="81" t="s">
        <v>2400</v>
      </c>
      <c r="F719" s="82">
        <v>1</v>
      </c>
      <c r="G719" s="81" t="s">
        <v>1955</v>
      </c>
      <c r="H719" s="81" t="s">
        <v>421</v>
      </c>
      <c r="I719" s="82" t="s">
        <v>2149</v>
      </c>
      <c r="J719" s="205"/>
      <c r="K719" s="64">
        <v>2019</v>
      </c>
      <c r="L719" s="65">
        <v>389.29000000000008</v>
      </c>
      <c r="M719" s="66">
        <f t="shared" ref="M719:M778" si="51">SUM(P719:CG719)</f>
        <v>0</v>
      </c>
      <c r="N719" s="83">
        <f>L719*M719</f>
        <v>0</v>
      </c>
      <c r="O719" s="196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</row>
    <row r="720" spans="1:85" ht="84.75" customHeight="1" x14ac:dyDescent="0.25">
      <c r="A720" s="62" t="s">
        <v>1829</v>
      </c>
      <c r="B720" s="206"/>
      <c r="C720" s="62" t="s">
        <v>435</v>
      </c>
      <c r="D720" s="81" t="s">
        <v>420</v>
      </c>
      <c r="E720" s="81" t="s">
        <v>2400</v>
      </c>
      <c r="F720" s="64">
        <v>2</v>
      </c>
      <c r="G720" s="62" t="s">
        <v>1955</v>
      </c>
      <c r="H720" s="62" t="s">
        <v>438</v>
      </c>
      <c r="I720" s="64" t="s">
        <v>2149</v>
      </c>
      <c r="J720" s="80"/>
      <c r="K720" s="64">
        <v>2020</v>
      </c>
      <c r="L720" s="65">
        <v>356.95000000000005</v>
      </c>
      <c r="M720" s="66">
        <f t="shared" si="51"/>
        <v>0</v>
      </c>
      <c r="N720" s="65">
        <f>L720*M720</f>
        <v>0</v>
      </c>
      <c r="O720" s="196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</row>
    <row r="721" spans="1:85" ht="84.75" customHeight="1" x14ac:dyDescent="0.25">
      <c r="A721" s="62" t="s">
        <v>1830</v>
      </c>
      <c r="B721" s="206"/>
      <c r="C721" s="62" t="s">
        <v>436</v>
      </c>
      <c r="D721" s="81" t="s">
        <v>420</v>
      </c>
      <c r="E721" s="81" t="s">
        <v>2400</v>
      </c>
      <c r="F721" s="64">
        <v>3</v>
      </c>
      <c r="G721" s="62" t="s">
        <v>1955</v>
      </c>
      <c r="H721" s="62" t="s">
        <v>439</v>
      </c>
      <c r="I721" s="64" t="s">
        <v>2149</v>
      </c>
      <c r="J721" s="80"/>
      <c r="K721" s="64">
        <v>2020</v>
      </c>
      <c r="L721" s="65">
        <v>396.66000000000008</v>
      </c>
      <c r="M721" s="66">
        <f t="shared" si="51"/>
        <v>0</v>
      </c>
      <c r="N721" s="65">
        <f>L721*M721</f>
        <v>0</v>
      </c>
      <c r="O721" s="196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</row>
    <row r="722" spans="1:85" ht="84.75" customHeight="1" x14ac:dyDescent="0.25">
      <c r="A722" s="62" t="s">
        <v>1831</v>
      </c>
      <c r="B722" s="206"/>
      <c r="C722" s="62" t="s">
        <v>437</v>
      </c>
      <c r="D722" s="81" t="s">
        <v>420</v>
      </c>
      <c r="E722" s="81" t="s">
        <v>2400</v>
      </c>
      <c r="F722" s="64">
        <v>4</v>
      </c>
      <c r="G722" s="62" t="s">
        <v>1955</v>
      </c>
      <c r="H722" s="62" t="s">
        <v>440</v>
      </c>
      <c r="I722" s="64" t="s">
        <v>2149</v>
      </c>
      <c r="J722" s="80"/>
      <c r="K722" s="66">
        <v>2019</v>
      </c>
      <c r="L722" s="65">
        <v>396.66000000000008</v>
      </c>
      <c r="M722" s="66">
        <f t="shared" si="51"/>
        <v>0</v>
      </c>
      <c r="N722" s="65">
        <f>L722*M722</f>
        <v>0</v>
      </c>
      <c r="O722" s="196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</row>
    <row r="723" spans="1:85" ht="84.75" customHeight="1" x14ac:dyDescent="0.25">
      <c r="A723" s="62" t="s">
        <v>1832</v>
      </c>
      <c r="B723" s="207"/>
      <c r="C723" s="84" t="s">
        <v>1383</v>
      </c>
      <c r="D723" s="62" t="s">
        <v>1384</v>
      </c>
      <c r="E723" s="62" t="s">
        <v>2401</v>
      </c>
      <c r="F723" s="64">
        <v>1</v>
      </c>
      <c r="G723" s="62" t="s">
        <v>1384</v>
      </c>
      <c r="H723" s="62" t="s">
        <v>1385</v>
      </c>
      <c r="I723" s="64" t="s">
        <v>5096</v>
      </c>
      <c r="J723" s="80"/>
      <c r="K723" s="66">
        <v>2019</v>
      </c>
      <c r="L723" s="65">
        <v>879.7800000000002</v>
      </c>
      <c r="M723" s="66">
        <f t="shared" si="51"/>
        <v>0</v>
      </c>
      <c r="N723" s="65">
        <f>L723*M723</f>
        <v>0</v>
      </c>
      <c r="O723" s="196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</row>
    <row r="724" spans="1:85" s="30" customFormat="1" x14ac:dyDescent="0.25">
      <c r="A724" s="53" t="s">
        <v>2402</v>
      </c>
      <c r="B724" s="54"/>
      <c r="C724" s="55"/>
      <c r="D724" s="55"/>
      <c r="E724" s="55"/>
      <c r="F724" s="56"/>
      <c r="G724" s="103"/>
      <c r="H724" s="103"/>
      <c r="I724" s="104"/>
      <c r="J724" s="105"/>
      <c r="K724" s="106"/>
      <c r="L724" s="85"/>
      <c r="M724" s="66"/>
      <c r="N724" s="85"/>
      <c r="O724" s="22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</row>
    <row r="725" spans="1:85" s="30" customFormat="1" x14ac:dyDescent="0.25">
      <c r="A725" s="184" t="s">
        <v>2370</v>
      </c>
      <c r="B725" s="185"/>
      <c r="C725" s="186"/>
      <c r="D725" s="187"/>
      <c r="E725" s="188"/>
      <c r="F725" s="189"/>
      <c r="G725" s="190"/>
      <c r="H725" s="190"/>
      <c r="I725" s="191"/>
      <c r="J725" s="192"/>
      <c r="K725" s="191"/>
      <c r="L725" s="193"/>
      <c r="M725" s="66"/>
      <c r="N725" s="193"/>
      <c r="O725" s="19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</row>
    <row r="726" spans="1:85" ht="81" customHeight="1" x14ac:dyDescent="0.25">
      <c r="A726" s="62" t="s">
        <v>1833</v>
      </c>
      <c r="B726" s="64"/>
      <c r="C726" s="62" t="s">
        <v>422</v>
      </c>
      <c r="D726" s="62" t="s">
        <v>346</v>
      </c>
      <c r="E726" s="107" t="s">
        <v>2403</v>
      </c>
      <c r="F726" s="108">
        <v>1</v>
      </c>
      <c r="G726" s="81" t="s">
        <v>347</v>
      </c>
      <c r="H726" s="81" t="s">
        <v>423</v>
      </c>
      <c r="I726" s="82" t="s">
        <v>4574</v>
      </c>
      <c r="J726" s="64" t="s">
        <v>4575</v>
      </c>
      <c r="K726" s="64">
        <v>2020</v>
      </c>
      <c r="L726" s="65">
        <v>454.08000000000004</v>
      </c>
      <c r="M726" s="66">
        <f t="shared" si="51"/>
        <v>0</v>
      </c>
      <c r="N726" s="83">
        <f>L726*M726</f>
        <v>0</v>
      </c>
      <c r="O726" s="203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</row>
    <row r="727" spans="1:85" ht="81" customHeight="1" x14ac:dyDescent="0.25">
      <c r="A727" s="62" t="s">
        <v>1834</v>
      </c>
      <c r="B727" s="64"/>
      <c r="C727" s="62" t="s">
        <v>441</v>
      </c>
      <c r="D727" s="62" t="s">
        <v>346</v>
      </c>
      <c r="E727" s="107" t="s">
        <v>2403</v>
      </c>
      <c r="F727" s="108">
        <v>2</v>
      </c>
      <c r="G727" s="62" t="s">
        <v>347</v>
      </c>
      <c r="H727" s="62" t="s">
        <v>2135</v>
      </c>
      <c r="I727" s="64" t="s">
        <v>4574</v>
      </c>
      <c r="J727" s="64" t="s">
        <v>4575</v>
      </c>
      <c r="K727" s="82">
        <v>2019</v>
      </c>
      <c r="L727" s="65">
        <v>454.08000000000004</v>
      </c>
      <c r="M727" s="66">
        <f t="shared" si="51"/>
        <v>0</v>
      </c>
      <c r="N727" s="65">
        <f>L727*M727</f>
        <v>0</v>
      </c>
      <c r="O727" s="203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</row>
    <row r="728" spans="1:85" ht="81" customHeight="1" x14ac:dyDescent="0.25">
      <c r="A728" s="62" t="s">
        <v>1835</v>
      </c>
      <c r="B728" s="64"/>
      <c r="C728" s="62" t="s">
        <v>442</v>
      </c>
      <c r="D728" s="62" t="s">
        <v>346</v>
      </c>
      <c r="E728" s="107" t="s">
        <v>2403</v>
      </c>
      <c r="F728" s="108">
        <v>3</v>
      </c>
      <c r="G728" s="62" t="s">
        <v>347</v>
      </c>
      <c r="H728" s="62" t="s">
        <v>395</v>
      </c>
      <c r="I728" s="64" t="s">
        <v>4574</v>
      </c>
      <c r="J728" s="64" t="s">
        <v>4575</v>
      </c>
      <c r="K728" s="82">
        <v>2019</v>
      </c>
      <c r="L728" s="65">
        <v>454.08000000000004</v>
      </c>
      <c r="M728" s="66">
        <f t="shared" si="51"/>
        <v>0</v>
      </c>
      <c r="N728" s="65">
        <f>L728*M728</f>
        <v>0</v>
      </c>
      <c r="O728" s="203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</row>
    <row r="729" spans="1:85" ht="81" customHeight="1" x14ac:dyDescent="0.25">
      <c r="A729" s="62" t="s">
        <v>1836</v>
      </c>
      <c r="B729" s="64"/>
      <c r="C729" s="62" t="s">
        <v>443</v>
      </c>
      <c r="D729" s="62" t="s">
        <v>348</v>
      </c>
      <c r="E729" s="107" t="s">
        <v>2403</v>
      </c>
      <c r="F729" s="108">
        <v>4</v>
      </c>
      <c r="G729" s="68" t="s">
        <v>1956</v>
      </c>
      <c r="H729" s="68" t="s">
        <v>2136</v>
      </c>
      <c r="I729" s="69" t="s">
        <v>4574</v>
      </c>
      <c r="J729" s="64" t="s">
        <v>4575</v>
      </c>
      <c r="K729" s="64">
        <v>2020</v>
      </c>
      <c r="L729" s="65">
        <v>454.08000000000004</v>
      </c>
      <c r="M729" s="66">
        <f t="shared" si="51"/>
        <v>0</v>
      </c>
      <c r="N729" s="70">
        <f>L729*M729</f>
        <v>0</v>
      </c>
      <c r="O729" s="203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</row>
    <row r="730" spans="1:85" s="30" customFormat="1" x14ac:dyDescent="0.25">
      <c r="A730" s="53" t="s">
        <v>1386</v>
      </c>
      <c r="B730" s="54"/>
      <c r="C730" s="55"/>
      <c r="D730" s="55"/>
      <c r="E730" s="55"/>
      <c r="F730" s="56"/>
      <c r="G730" s="103"/>
      <c r="H730" s="103"/>
      <c r="I730" s="104"/>
      <c r="J730" s="105"/>
      <c r="K730" s="106"/>
      <c r="L730" s="85"/>
      <c r="M730" s="66"/>
      <c r="N730" s="85"/>
      <c r="O730" s="22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</row>
    <row r="731" spans="1:85" ht="81" customHeight="1" x14ac:dyDescent="0.25">
      <c r="A731" s="62" t="s">
        <v>1837</v>
      </c>
      <c r="B731" s="122"/>
      <c r="C731" s="84" t="s">
        <v>2298</v>
      </c>
      <c r="D731" s="81" t="s">
        <v>1387</v>
      </c>
      <c r="E731" s="81" t="s">
        <v>2404</v>
      </c>
      <c r="F731" s="108">
        <v>1</v>
      </c>
      <c r="G731" s="81" t="s">
        <v>1387</v>
      </c>
      <c r="H731" s="81" t="s">
        <v>4986</v>
      </c>
      <c r="I731" s="82" t="s">
        <v>4825</v>
      </c>
      <c r="J731" s="64"/>
      <c r="K731" s="82">
        <v>2019</v>
      </c>
      <c r="L731" s="65">
        <v>356.62000000000006</v>
      </c>
      <c r="M731" s="66">
        <f t="shared" si="51"/>
        <v>0</v>
      </c>
      <c r="N731" s="83">
        <f>L731*M731</f>
        <v>0</v>
      </c>
      <c r="O731" s="203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</row>
    <row r="732" spans="1:85" ht="81" customHeight="1" x14ac:dyDescent="0.25">
      <c r="A732" s="62" t="s">
        <v>1838</v>
      </c>
      <c r="B732" s="122"/>
      <c r="C732" s="84" t="s">
        <v>2299</v>
      </c>
      <c r="D732" s="62" t="s">
        <v>1388</v>
      </c>
      <c r="E732" s="81" t="s">
        <v>2404</v>
      </c>
      <c r="F732" s="108">
        <v>2</v>
      </c>
      <c r="G732" s="62" t="s">
        <v>1388</v>
      </c>
      <c r="H732" s="62" t="s">
        <v>4987</v>
      </c>
      <c r="I732" s="82" t="s">
        <v>4825</v>
      </c>
      <c r="J732" s="64"/>
      <c r="K732" s="82">
        <v>2019</v>
      </c>
      <c r="L732" s="65">
        <v>356.62000000000006</v>
      </c>
      <c r="M732" s="66">
        <f t="shared" si="51"/>
        <v>0</v>
      </c>
      <c r="N732" s="65">
        <f>L732*M732</f>
        <v>0</v>
      </c>
      <c r="O732" s="203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</row>
    <row r="733" spans="1:85" ht="81" customHeight="1" x14ac:dyDescent="0.25">
      <c r="A733" s="62" t="s">
        <v>1839</v>
      </c>
      <c r="B733" s="122"/>
      <c r="C733" s="84" t="s">
        <v>2300</v>
      </c>
      <c r="D733" s="62" t="s">
        <v>1388</v>
      </c>
      <c r="E733" s="81" t="s">
        <v>2404</v>
      </c>
      <c r="F733" s="108">
        <v>3</v>
      </c>
      <c r="G733" s="62" t="s">
        <v>1388</v>
      </c>
      <c r="H733" s="62" t="s">
        <v>4988</v>
      </c>
      <c r="I733" s="82" t="s">
        <v>4825</v>
      </c>
      <c r="J733" s="64"/>
      <c r="K733" s="82">
        <v>2019</v>
      </c>
      <c r="L733" s="65">
        <v>356.62000000000006</v>
      </c>
      <c r="M733" s="66">
        <f t="shared" si="51"/>
        <v>0</v>
      </c>
      <c r="N733" s="65">
        <f>L733*M733</f>
        <v>0</v>
      </c>
      <c r="O733" s="203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</row>
    <row r="734" spans="1:85" ht="81" customHeight="1" x14ac:dyDescent="0.25">
      <c r="A734" s="62" t="s">
        <v>1840</v>
      </c>
      <c r="B734" s="122"/>
      <c r="C734" s="84" t="s">
        <v>2301</v>
      </c>
      <c r="D734" s="62" t="s">
        <v>1388</v>
      </c>
      <c r="E734" s="81" t="s">
        <v>2404</v>
      </c>
      <c r="F734" s="108">
        <v>4</v>
      </c>
      <c r="G734" s="62" t="s">
        <v>1388</v>
      </c>
      <c r="H734" s="62" t="s">
        <v>4989</v>
      </c>
      <c r="I734" s="82" t="s">
        <v>4825</v>
      </c>
      <c r="J734" s="64"/>
      <c r="K734" s="64">
        <v>2019</v>
      </c>
      <c r="L734" s="65">
        <v>356.62000000000006</v>
      </c>
      <c r="M734" s="66">
        <f t="shared" si="51"/>
        <v>0</v>
      </c>
      <c r="N734" s="65">
        <f>L734*M734</f>
        <v>0</v>
      </c>
      <c r="O734" s="203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</row>
    <row r="735" spans="1:85" s="30" customFormat="1" x14ac:dyDescent="0.25">
      <c r="A735" s="48" t="s">
        <v>349</v>
      </c>
      <c r="B735" s="49"/>
      <c r="C735" s="114"/>
      <c r="D735" s="114"/>
      <c r="E735" s="114"/>
      <c r="F735" s="115"/>
      <c r="G735" s="116"/>
      <c r="H735" s="116"/>
      <c r="I735" s="117"/>
      <c r="J735" s="118"/>
      <c r="K735" s="119"/>
      <c r="L735" s="120"/>
      <c r="M735" s="66"/>
      <c r="N735" s="120"/>
      <c r="O735" s="121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</row>
    <row r="736" spans="1:85" s="30" customFormat="1" x14ac:dyDescent="0.25">
      <c r="A736" s="53" t="s">
        <v>2405</v>
      </c>
      <c r="B736" s="54"/>
      <c r="C736" s="55"/>
      <c r="D736" s="55"/>
      <c r="E736" s="55"/>
      <c r="F736" s="56"/>
      <c r="G736" s="151"/>
      <c r="H736" s="151"/>
      <c r="I736" s="106"/>
      <c r="J736" s="105"/>
      <c r="K736" s="106"/>
      <c r="L736" s="153"/>
      <c r="M736" s="66"/>
      <c r="N736" s="153"/>
      <c r="O736" s="22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</row>
    <row r="737" spans="1:85" s="30" customFormat="1" x14ac:dyDescent="0.25">
      <c r="A737" s="71" t="s">
        <v>2406</v>
      </c>
      <c r="B737" s="72"/>
      <c r="C737" s="162"/>
      <c r="D737" s="60"/>
      <c r="E737" s="74"/>
      <c r="F737" s="182"/>
      <c r="G737" s="75"/>
      <c r="H737" s="75"/>
      <c r="I737" s="76"/>
      <c r="J737" s="77"/>
      <c r="K737" s="78"/>
      <c r="L737" s="79"/>
      <c r="M737" s="66"/>
      <c r="N737" s="79"/>
      <c r="O737" s="202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</row>
    <row r="738" spans="1:85" s="30" customFormat="1" x14ac:dyDescent="0.25">
      <c r="A738" s="184" t="s">
        <v>2370</v>
      </c>
      <c r="B738" s="185"/>
      <c r="C738" s="186"/>
      <c r="D738" s="187"/>
      <c r="E738" s="188"/>
      <c r="F738" s="189"/>
      <c r="G738" s="190"/>
      <c r="H738" s="190"/>
      <c r="I738" s="191"/>
      <c r="J738" s="192"/>
      <c r="K738" s="191"/>
      <c r="L738" s="193"/>
      <c r="M738" s="66"/>
      <c r="N738" s="193"/>
      <c r="O738" s="19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</row>
    <row r="739" spans="1:85" ht="66" customHeight="1" x14ac:dyDescent="0.25">
      <c r="A739" s="62" t="s">
        <v>1841</v>
      </c>
      <c r="B739" s="64"/>
      <c r="C739" s="62" t="s">
        <v>501</v>
      </c>
      <c r="D739" s="107" t="s">
        <v>350</v>
      </c>
      <c r="E739" s="107" t="s">
        <v>2407</v>
      </c>
      <c r="F739" s="108">
        <v>5</v>
      </c>
      <c r="G739" s="81" t="s">
        <v>351</v>
      </c>
      <c r="H739" s="81" t="s">
        <v>506</v>
      </c>
      <c r="I739" s="82" t="s">
        <v>398</v>
      </c>
      <c r="J739" s="64"/>
      <c r="K739" s="64">
        <v>2020</v>
      </c>
      <c r="L739" s="65">
        <v>567.05000000000007</v>
      </c>
      <c r="M739" s="66">
        <f t="shared" si="51"/>
        <v>0</v>
      </c>
      <c r="N739" s="83">
        <f>L739*M739</f>
        <v>0</v>
      </c>
      <c r="O739" s="108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</row>
    <row r="740" spans="1:85" ht="66" customHeight="1" x14ac:dyDescent="0.25">
      <c r="A740" s="62" t="s">
        <v>1842</v>
      </c>
      <c r="B740" s="64"/>
      <c r="C740" s="62" t="s">
        <v>502</v>
      </c>
      <c r="D740" s="107" t="s">
        <v>350</v>
      </c>
      <c r="E740" s="107" t="s">
        <v>2407</v>
      </c>
      <c r="F740" s="108">
        <v>6</v>
      </c>
      <c r="G740" s="62" t="s">
        <v>351</v>
      </c>
      <c r="H740" s="62" t="s">
        <v>2137</v>
      </c>
      <c r="I740" s="64" t="s">
        <v>398</v>
      </c>
      <c r="J740" s="64"/>
      <c r="K740" s="64">
        <v>2020</v>
      </c>
      <c r="L740" s="65">
        <v>567.05000000000007</v>
      </c>
      <c r="M740" s="66">
        <f t="shared" si="51"/>
        <v>0</v>
      </c>
      <c r="N740" s="65">
        <f>L740*M740</f>
        <v>0</v>
      </c>
      <c r="O740" s="108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</row>
    <row r="741" spans="1:85" ht="66" customHeight="1" x14ac:dyDescent="0.25">
      <c r="A741" s="62" t="s">
        <v>1843</v>
      </c>
      <c r="B741" s="64"/>
      <c r="C741" s="62" t="s">
        <v>503</v>
      </c>
      <c r="D741" s="107" t="s">
        <v>350</v>
      </c>
      <c r="E741" s="107" t="s">
        <v>2407</v>
      </c>
      <c r="F741" s="108">
        <v>7</v>
      </c>
      <c r="G741" s="62" t="s">
        <v>351</v>
      </c>
      <c r="H741" s="62" t="s">
        <v>507</v>
      </c>
      <c r="I741" s="64" t="s">
        <v>398</v>
      </c>
      <c r="J741" s="64"/>
      <c r="K741" s="64">
        <v>2020</v>
      </c>
      <c r="L741" s="65">
        <v>568.2600000000001</v>
      </c>
      <c r="M741" s="66">
        <f t="shared" si="51"/>
        <v>0</v>
      </c>
      <c r="N741" s="65">
        <f>L741*M741</f>
        <v>0</v>
      </c>
      <c r="O741" s="108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</row>
    <row r="742" spans="1:85" ht="66" customHeight="1" x14ac:dyDescent="0.25">
      <c r="A742" s="62" t="s">
        <v>1844</v>
      </c>
      <c r="B742" s="64"/>
      <c r="C742" s="62" t="s">
        <v>504</v>
      </c>
      <c r="D742" s="107" t="s">
        <v>350</v>
      </c>
      <c r="E742" s="107" t="s">
        <v>2407</v>
      </c>
      <c r="F742" s="108">
        <v>8</v>
      </c>
      <c r="G742" s="62" t="s">
        <v>351</v>
      </c>
      <c r="H742" s="62" t="s">
        <v>508</v>
      </c>
      <c r="I742" s="64" t="s">
        <v>398</v>
      </c>
      <c r="J742" s="64"/>
      <c r="K742" s="64">
        <v>2020</v>
      </c>
      <c r="L742" s="65">
        <v>568.2600000000001</v>
      </c>
      <c r="M742" s="66">
        <f t="shared" si="51"/>
        <v>0</v>
      </c>
      <c r="N742" s="65">
        <f>L742*M742</f>
        <v>0</v>
      </c>
      <c r="O742" s="108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</row>
    <row r="743" spans="1:85" ht="66" customHeight="1" x14ac:dyDescent="0.25">
      <c r="A743" s="62" t="s">
        <v>1845</v>
      </c>
      <c r="B743" s="64"/>
      <c r="C743" s="62" t="s">
        <v>505</v>
      </c>
      <c r="D743" s="107" t="s">
        <v>350</v>
      </c>
      <c r="E743" s="107" t="s">
        <v>2407</v>
      </c>
      <c r="F743" s="108">
        <v>9</v>
      </c>
      <c r="G743" s="62" t="s">
        <v>351</v>
      </c>
      <c r="H743" s="62" t="s">
        <v>509</v>
      </c>
      <c r="I743" s="64" t="s">
        <v>398</v>
      </c>
      <c r="J743" s="64"/>
      <c r="K743" s="64">
        <v>2020</v>
      </c>
      <c r="L743" s="65">
        <v>568.2600000000001</v>
      </c>
      <c r="M743" s="66">
        <f t="shared" si="51"/>
        <v>0</v>
      </c>
      <c r="N743" s="65">
        <f>L743*M743</f>
        <v>0</v>
      </c>
      <c r="O743" s="108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</row>
    <row r="744" spans="1:85" s="30" customFormat="1" x14ac:dyDescent="0.25">
      <c r="A744" s="71" t="s">
        <v>2408</v>
      </c>
      <c r="B744" s="72"/>
      <c r="C744" s="162"/>
      <c r="D744" s="60"/>
      <c r="E744" s="74"/>
      <c r="F744" s="182"/>
      <c r="G744" s="75"/>
      <c r="H744" s="75"/>
      <c r="I744" s="76"/>
      <c r="J744" s="77"/>
      <c r="K744" s="78"/>
      <c r="L744" s="79"/>
      <c r="M744" s="66"/>
      <c r="N744" s="79"/>
      <c r="O744" s="202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</row>
    <row r="745" spans="1:85" s="30" customFormat="1" x14ac:dyDescent="0.25">
      <c r="A745" s="184" t="s">
        <v>2370</v>
      </c>
      <c r="B745" s="185"/>
      <c r="C745" s="186"/>
      <c r="D745" s="187"/>
      <c r="E745" s="188"/>
      <c r="F745" s="189"/>
      <c r="G745" s="190"/>
      <c r="H745" s="190"/>
      <c r="I745" s="191"/>
      <c r="J745" s="192"/>
      <c r="K745" s="191"/>
      <c r="L745" s="193"/>
      <c r="M745" s="66"/>
      <c r="N745" s="193"/>
      <c r="O745" s="19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</row>
    <row r="746" spans="1:85" ht="66" customHeight="1" x14ac:dyDescent="0.25">
      <c r="A746" s="62" t="s">
        <v>1846</v>
      </c>
      <c r="B746" s="64"/>
      <c r="C746" s="62" t="s">
        <v>530</v>
      </c>
      <c r="D746" s="107" t="s">
        <v>535</v>
      </c>
      <c r="E746" s="62" t="s">
        <v>2409</v>
      </c>
      <c r="F746" s="108">
        <v>5</v>
      </c>
      <c r="G746" s="62" t="s">
        <v>1957</v>
      </c>
      <c r="H746" s="62" t="s">
        <v>536</v>
      </c>
      <c r="I746" s="64" t="s">
        <v>4576</v>
      </c>
      <c r="J746" s="64"/>
      <c r="K746" s="64">
        <v>2020</v>
      </c>
      <c r="L746" s="65">
        <v>572.7700000000001</v>
      </c>
      <c r="M746" s="66">
        <f t="shared" si="51"/>
        <v>0</v>
      </c>
      <c r="N746" s="65">
        <f>L746*M746</f>
        <v>0</v>
      </c>
      <c r="O746" s="108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</row>
    <row r="747" spans="1:85" ht="66" customHeight="1" x14ac:dyDescent="0.25">
      <c r="A747" s="62" t="s">
        <v>1847</v>
      </c>
      <c r="B747" s="64"/>
      <c r="C747" s="62" t="s">
        <v>531</v>
      </c>
      <c r="D747" s="62" t="s">
        <v>537</v>
      </c>
      <c r="E747" s="62" t="s">
        <v>2409</v>
      </c>
      <c r="F747" s="108">
        <v>6</v>
      </c>
      <c r="G747" s="62" t="s">
        <v>1958</v>
      </c>
      <c r="H747" s="62" t="s">
        <v>538</v>
      </c>
      <c r="I747" s="64" t="s">
        <v>4576</v>
      </c>
      <c r="J747" s="64"/>
      <c r="K747" s="64">
        <v>2020</v>
      </c>
      <c r="L747" s="65">
        <v>572.7700000000001</v>
      </c>
      <c r="M747" s="66">
        <f t="shared" si="51"/>
        <v>0</v>
      </c>
      <c r="N747" s="65">
        <f>L747*M747</f>
        <v>0</v>
      </c>
      <c r="O747" s="108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</row>
    <row r="748" spans="1:85" ht="66" customHeight="1" x14ac:dyDescent="0.25">
      <c r="A748" s="62" t="s">
        <v>1848</v>
      </c>
      <c r="B748" s="64"/>
      <c r="C748" s="62" t="s">
        <v>532</v>
      </c>
      <c r="D748" s="62" t="s">
        <v>539</v>
      </c>
      <c r="E748" s="62" t="s">
        <v>2409</v>
      </c>
      <c r="F748" s="108">
        <v>7</v>
      </c>
      <c r="G748" s="62" t="s">
        <v>1959</v>
      </c>
      <c r="H748" s="62" t="s">
        <v>540</v>
      </c>
      <c r="I748" s="64" t="s">
        <v>4576</v>
      </c>
      <c r="J748" s="64"/>
      <c r="K748" s="64">
        <v>2019</v>
      </c>
      <c r="L748" s="65">
        <v>574.09</v>
      </c>
      <c r="M748" s="66">
        <f t="shared" si="51"/>
        <v>0</v>
      </c>
      <c r="N748" s="65">
        <f>L748*M748</f>
        <v>0</v>
      </c>
      <c r="O748" s="108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</row>
    <row r="749" spans="1:85" ht="66" customHeight="1" x14ac:dyDescent="0.25">
      <c r="A749" s="62" t="s">
        <v>1849</v>
      </c>
      <c r="B749" s="64"/>
      <c r="C749" s="62" t="s">
        <v>533</v>
      </c>
      <c r="D749" s="62" t="s">
        <v>535</v>
      </c>
      <c r="E749" s="62" t="s">
        <v>2409</v>
      </c>
      <c r="F749" s="108">
        <v>8</v>
      </c>
      <c r="G749" s="62" t="s">
        <v>1957</v>
      </c>
      <c r="H749" s="62" t="s">
        <v>541</v>
      </c>
      <c r="I749" s="64" t="s">
        <v>4576</v>
      </c>
      <c r="J749" s="64"/>
      <c r="K749" s="64">
        <v>2019</v>
      </c>
      <c r="L749" s="65">
        <v>574.09</v>
      </c>
      <c r="M749" s="66">
        <f t="shared" si="51"/>
        <v>0</v>
      </c>
      <c r="N749" s="65">
        <f>L749*M749</f>
        <v>0</v>
      </c>
      <c r="O749" s="108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</row>
    <row r="750" spans="1:85" ht="66" customHeight="1" x14ac:dyDescent="0.25">
      <c r="A750" s="62" t="s">
        <v>1850</v>
      </c>
      <c r="B750" s="64"/>
      <c r="C750" s="62" t="s">
        <v>534</v>
      </c>
      <c r="D750" s="107" t="s">
        <v>352</v>
      </c>
      <c r="E750" s="62" t="s">
        <v>2409</v>
      </c>
      <c r="F750" s="108">
        <v>9</v>
      </c>
      <c r="G750" s="68" t="s">
        <v>1960</v>
      </c>
      <c r="H750" s="68" t="s">
        <v>542</v>
      </c>
      <c r="I750" s="69" t="s">
        <v>4576</v>
      </c>
      <c r="J750" s="64"/>
      <c r="K750" s="64">
        <v>2019</v>
      </c>
      <c r="L750" s="65">
        <v>574.09</v>
      </c>
      <c r="M750" s="66">
        <f t="shared" si="51"/>
        <v>0</v>
      </c>
      <c r="N750" s="70">
        <f>L750*M750</f>
        <v>0</v>
      </c>
      <c r="O750" s="108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</row>
    <row r="751" spans="1:85" s="30" customFormat="1" x14ac:dyDescent="0.25">
      <c r="A751" s="53" t="s">
        <v>2410</v>
      </c>
      <c r="B751" s="54"/>
      <c r="C751" s="55"/>
      <c r="D751" s="55"/>
      <c r="E751" s="55"/>
      <c r="F751" s="56"/>
      <c r="G751" s="103"/>
      <c r="H751" s="103"/>
      <c r="I751" s="104"/>
      <c r="J751" s="105"/>
      <c r="K751" s="106"/>
      <c r="L751" s="85"/>
      <c r="M751" s="66"/>
      <c r="N751" s="85"/>
      <c r="O751" s="22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</row>
    <row r="752" spans="1:85" s="30" customFormat="1" x14ac:dyDescent="0.25">
      <c r="A752" s="71" t="s">
        <v>2411</v>
      </c>
      <c r="B752" s="72"/>
      <c r="C752" s="162"/>
      <c r="D752" s="60"/>
      <c r="E752" s="74"/>
      <c r="F752" s="182"/>
      <c r="G752" s="75"/>
      <c r="H752" s="75"/>
      <c r="I752" s="76"/>
      <c r="J752" s="77"/>
      <c r="K752" s="78"/>
      <c r="L752" s="79"/>
      <c r="M752" s="66"/>
      <c r="N752" s="79"/>
      <c r="O752" s="202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</row>
    <row r="753" spans="1:85" s="30" customFormat="1" x14ac:dyDescent="0.25">
      <c r="A753" s="184" t="s">
        <v>2370</v>
      </c>
      <c r="B753" s="185"/>
      <c r="C753" s="186"/>
      <c r="D753" s="187"/>
      <c r="E753" s="188"/>
      <c r="F753" s="189"/>
      <c r="G753" s="190"/>
      <c r="H753" s="190"/>
      <c r="I753" s="191"/>
      <c r="J753" s="192"/>
      <c r="K753" s="191"/>
      <c r="L753" s="193"/>
      <c r="M753" s="66"/>
      <c r="N753" s="193"/>
      <c r="O753" s="19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</row>
    <row r="754" spans="1:85" ht="63" x14ac:dyDescent="0.25">
      <c r="A754" s="62" t="s">
        <v>1851</v>
      </c>
      <c r="B754" s="64"/>
      <c r="C754" s="62" t="s">
        <v>452</v>
      </c>
      <c r="D754" s="107" t="s">
        <v>456</v>
      </c>
      <c r="E754" s="107" t="s">
        <v>2412</v>
      </c>
      <c r="F754" s="108">
        <v>6</v>
      </c>
      <c r="G754" s="81" t="s">
        <v>456</v>
      </c>
      <c r="H754" s="81" t="s">
        <v>457</v>
      </c>
      <c r="I754" s="82" t="s">
        <v>635</v>
      </c>
      <c r="J754" s="64"/>
      <c r="K754" s="64">
        <v>2020</v>
      </c>
      <c r="L754" s="65">
        <v>527.56000000000006</v>
      </c>
      <c r="M754" s="66">
        <f t="shared" si="51"/>
        <v>0</v>
      </c>
      <c r="N754" s="83">
        <f>L754*M754</f>
        <v>0</v>
      </c>
      <c r="O754" s="108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</row>
    <row r="755" spans="1:85" ht="63" x14ac:dyDescent="0.25">
      <c r="A755" s="62" t="s">
        <v>1852</v>
      </c>
      <c r="B755" s="64"/>
      <c r="C755" s="62" t="s">
        <v>453</v>
      </c>
      <c r="D755" s="107" t="s">
        <v>456</v>
      </c>
      <c r="E755" s="107" t="s">
        <v>2413</v>
      </c>
      <c r="F755" s="108">
        <v>7</v>
      </c>
      <c r="G755" s="62" t="s">
        <v>456</v>
      </c>
      <c r="H755" s="62" t="s">
        <v>458</v>
      </c>
      <c r="I755" s="64" t="s">
        <v>635</v>
      </c>
      <c r="J755" s="64"/>
      <c r="K755" s="64">
        <v>2020</v>
      </c>
      <c r="L755" s="65">
        <v>583.7700000000001</v>
      </c>
      <c r="M755" s="66">
        <f t="shared" si="51"/>
        <v>0</v>
      </c>
      <c r="N755" s="65">
        <f>L755*M755</f>
        <v>0</v>
      </c>
      <c r="O755" s="108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</row>
    <row r="756" spans="1:85" ht="63" x14ac:dyDescent="0.25">
      <c r="A756" s="62" t="s">
        <v>1853</v>
      </c>
      <c r="B756" s="64"/>
      <c r="C756" s="62" t="s">
        <v>454</v>
      </c>
      <c r="D756" s="107" t="s">
        <v>456</v>
      </c>
      <c r="E756" s="107" t="s">
        <v>2413</v>
      </c>
      <c r="F756" s="108">
        <v>8</v>
      </c>
      <c r="G756" s="62" t="s">
        <v>456</v>
      </c>
      <c r="H756" s="62" t="s">
        <v>2138</v>
      </c>
      <c r="I756" s="64" t="s">
        <v>635</v>
      </c>
      <c r="J756" s="64"/>
      <c r="K756" s="64">
        <v>2020</v>
      </c>
      <c r="L756" s="65">
        <v>741.95</v>
      </c>
      <c r="M756" s="66">
        <f t="shared" si="51"/>
        <v>0</v>
      </c>
      <c r="N756" s="65">
        <f>L756*M756</f>
        <v>0</v>
      </c>
      <c r="O756" s="108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</row>
    <row r="757" spans="1:85" ht="63" x14ac:dyDescent="0.25">
      <c r="A757" s="62" t="s">
        <v>1854</v>
      </c>
      <c r="B757" s="64"/>
      <c r="C757" s="62" t="s">
        <v>455</v>
      </c>
      <c r="D757" s="107" t="s">
        <v>459</v>
      </c>
      <c r="E757" s="107" t="s">
        <v>2413</v>
      </c>
      <c r="F757" s="108">
        <v>9</v>
      </c>
      <c r="G757" s="68" t="s">
        <v>456</v>
      </c>
      <c r="H757" s="68" t="s">
        <v>460</v>
      </c>
      <c r="I757" s="69" t="s">
        <v>635</v>
      </c>
      <c r="J757" s="64"/>
      <c r="K757" s="64">
        <v>2020</v>
      </c>
      <c r="L757" s="65">
        <v>741.95</v>
      </c>
      <c r="M757" s="66">
        <f t="shared" si="51"/>
        <v>0</v>
      </c>
      <c r="N757" s="70">
        <f>L757*M757</f>
        <v>0</v>
      </c>
      <c r="O757" s="108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</row>
    <row r="758" spans="1:85" s="30" customFormat="1" x14ac:dyDescent="0.25">
      <c r="A758" s="71" t="s">
        <v>2414</v>
      </c>
      <c r="B758" s="72"/>
      <c r="C758" s="162"/>
      <c r="D758" s="60"/>
      <c r="E758" s="74"/>
      <c r="F758" s="182"/>
      <c r="G758" s="75"/>
      <c r="H758" s="75"/>
      <c r="I758" s="76"/>
      <c r="J758" s="77"/>
      <c r="K758" s="78"/>
      <c r="L758" s="79"/>
      <c r="M758" s="66"/>
      <c r="N758" s="79"/>
      <c r="O758" s="202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</row>
    <row r="759" spans="1:85" s="30" customFormat="1" x14ac:dyDescent="0.25">
      <c r="A759" s="184" t="s">
        <v>2370</v>
      </c>
      <c r="B759" s="185"/>
      <c r="C759" s="186"/>
      <c r="D759" s="187"/>
      <c r="E759" s="188"/>
      <c r="F759" s="189"/>
      <c r="G759" s="190"/>
      <c r="H759" s="190"/>
      <c r="I759" s="191"/>
      <c r="J759" s="192"/>
      <c r="K759" s="191"/>
      <c r="L759" s="193"/>
      <c r="M759" s="66"/>
      <c r="N759" s="193"/>
      <c r="O759" s="19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</row>
    <row r="760" spans="1:85" ht="81" customHeight="1" x14ac:dyDescent="0.25">
      <c r="A760" s="62" t="s">
        <v>1869</v>
      </c>
      <c r="B760" s="64"/>
      <c r="C760" s="62" t="s">
        <v>476</v>
      </c>
      <c r="D760" s="107" t="s">
        <v>356</v>
      </c>
      <c r="E760" s="107" t="s">
        <v>2415</v>
      </c>
      <c r="F760" s="108">
        <v>6</v>
      </c>
      <c r="G760" s="62" t="s">
        <v>356</v>
      </c>
      <c r="H760" s="62" t="s">
        <v>2140</v>
      </c>
      <c r="I760" s="64" t="s">
        <v>640</v>
      </c>
      <c r="J760" s="64"/>
      <c r="K760" s="64">
        <v>2019</v>
      </c>
      <c r="L760" s="65">
        <v>608.85</v>
      </c>
      <c r="M760" s="66">
        <f t="shared" si="51"/>
        <v>0</v>
      </c>
      <c r="N760" s="65">
        <f>L760*M760</f>
        <v>0</v>
      </c>
      <c r="O760" s="108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</row>
    <row r="761" spans="1:85" ht="81" customHeight="1" x14ac:dyDescent="0.25">
      <c r="A761" s="62" t="s">
        <v>1870</v>
      </c>
      <c r="B761" s="64"/>
      <c r="C761" s="62" t="s">
        <v>4854</v>
      </c>
      <c r="D761" s="107" t="s">
        <v>356</v>
      </c>
      <c r="E761" s="107" t="s">
        <v>2415</v>
      </c>
      <c r="F761" s="108">
        <v>7</v>
      </c>
      <c r="G761" s="62" t="s">
        <v>356</v>
      </c>
      <c r="H761" s="62" t="s">
        <v>2141</v>
      </c>
      <c r="I761" s="64" t="s">
        <v>640</v>
      </c>
      <c r="J761" s="64"/>
      <c r="K761" s="64">
        <v>2019</v>
      </c>
      <c r="L761" s="65">
        <v>610.17000000000007</v>
      </c>
      <c r="M761" s="66">
        <f t="shared" si="51"/>
        <v>0</v>
      </c>
      <c r="N761" s="65">
        <f>L761*M761</f>
        <v>0</v>
      </c>
      <c r="O761" s="108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</row>
    <row r="762" spans="1:85" ht="81" customHeight="1" x14ac:dyDescent="0.25">
      <c r="A762" s="62" t="s">
        <v>1871</v>
      </c>
      <c r="B762" s="64"/>
      <c r="C762" s="62" t="s">
        <v>477</v>
      </c>
      <c r="D762" s="107" t="s">
        <v>356</v>
      </c>
      <c r="E762" s="107" t="s">
        <v>2415</v>
      </c>
      <c r="F762" s="108">
        <v>8</v>
      </c>
      <c r="G762" s="62" t="s">
        <v>356</v>
      </c>
      <c r="H762" s="62" t="s">
        <v>2142</v>
      </c>
      <c r="I762" s="64" t="s">
        <v>640</v>
      </c>
      <c r="J762" s="64"/>
      <c r="K762" s="64">
        <v>2019</v>
      </c>
      <c r="L762" s="65">
        <v>610.17000000000007</v>
      </c>
      <c r="M762" s="66">
        <f t="shared" si="51"/>
        <v>0</v>
      </c>
      <c r="N762" s="65">
        <f>L762*M762</f>
        <v>0</v>
      </c>
      <c r="O762" s="108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</row>
    <row r="763" spans="1:85" ht="81" customHeight="1" x14ac:dyDescent="0.25">
      <c r="A763" s="62" t="s">
        <v>1872</v>
      </c>
      <c r="B763" s="64"/>
      <c r="C763" s="62" t="s">
        <v>4855</v>
      </c>
      <c r="D763" s="107" t="s">
        <v>356</v>
      </c>
      <c r="E763" s="107" t="s">
        <v>2415</v>
      </c>
      <c r="F763" s="108">
        <v>9</v>
      </c>
      <c r="G763" s="62" t="s">
        <v>356</v>
      </c>
      <c r="H763" s="62" t="s">
        <v>2143</v>
      </c>
      <c r="I763" s="64" t="s">
        <v>640</v>
      </c>
      <c r="J763" s="64"/>
      <c r="K763" s="64">
        <v>2019</v>
      </c>
      <c r="L763" s="65">
        <v>610.17000000000007</v>
      </c>
      <c r="M763" s="66">
        <f t="shared" si="51"/>
        <v>0</v>
      </c>
      <c r="N763" s="65">
        <f>L763*M763</f>
        <v>0</v>
      </c>
      <c r="O763" s="108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</row>
    <row r="764" spans="1:85" s="30" customFormat="1" x14ac:dyDescent="0.25">
      <c r="A764" s="71" t="s">
        <v>1389</v>
      </c>
      <c r="B764" s="72"/>
      <c r="C764" s="162"/>
      <c r="D764" s="60"/>
      <c r="E764" s="74"/>
      <c r="F764" s="182"/>
      <c r="G764" s="75"/>
      <c r="H764" s="75"/>
      <c r="I764" s="76"/>
      <c r="J764" s="77"/>
      <c r="K764" s="78"/>
      <c r="L764" s="79"/>
      <c r="M764" s="66"/>
      <c r="N764" s="79"/>
      <c r="O764" s="202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</row>
    <row r="765" spans="1:85" s="30" customFormat="1" x14ac:dyDescent="0.25">
      <c r="A765" s="197" t="s">
        <v>1395</v>
      </c>
      <c r="B765" s="198"/>
      <c r="C765" s="199"/>
      <c r="D765" s="199"/>
      <c r="E765" s="199"/>
      <c r="F765" s="189"/>
      <c r="G765" s="200"/>
      <c r="H765" s="200"/>
      <c r="I765" s="201"/>
      <c r="J765" s="192"/>
      <c r="K765" s="191"/>
      <c r="L765" s="208"/>
      <c r="M765" s="66"/>
      <c r="N765" s="208"/>
      <c r="O765" s="19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</row>
    <row r="766" spans="1:85" ht="81" customHeight="1" x14ac:dyDescent="0.25">
      <c r="A766" s="62" t="s">
        <v>1873</v>
      </c>
      <c r="B766" s="122"/>
      <c r="C766" s="209" t="s">
        <v>1390</v>
      </c>
      <c r="D766" s="158" t="s">
        <v>1391</v>
      </c>
      <c r="E766" s="107" t="s">
        <v>2416</v>
      </c>
      <c r="F766" s="210" t="s">
        <v>1394</v>
      </c>
      <c r="G766" s="158" t="s">
        <v>1391</v>
      </c>
      <c r="H766" s="158" t="s">
        <v>1392</v>
      </c>
      <c r="I766" s="159" t="s">
        <v>1393</v>
      </c>
      <c r="J766" s="64"/>
      <c r="K766" s="64">
        <v>2020</v>
      </c>
      <c r="L766" s="65">
        <v>382.03000000000003</v>
      </c>
      <c r="M766" s="66">
        <f t="shared" si="51"/>
        <v>0</v>
      </c>
      <c r="N766" s="160">
        <f>L766*M766</f>
        <v>0</v>
      </c>
      <c r="O766" s="108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</row>
    <row r="767" spans="1:85" s="30" customFormat="1" x14ac:dyDescent="0.25">
      <c r="A767" s="53" t="s">
        <v>2417</v>
      </c>
      <c r="B767" s="54"/>
      <c r="C767" s="55"/>
      <c r="D767" s="55"/>
      <c r="E767" s="55"/>
      <c r="F767" s="56"/>
      <c r="G767" s="103"/>
      <c r="H767" s="103"/>
      <c r="I767" s="104"/>
      <c r="J767" s="105"/>
      <c r="K767" s="106"/>
      <c r="L767" s="85"/>
      <c r="M767" s="66"/>
      <c r="N767" s="85"/>
      <c r="O767" s="22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</row>
    <row r="768" spans="1:85" s="30" customFormat="1" x14ac:dyDescent="0.25">
      <c r="A768" s="71" t="s">
        <v>2418</v>
      </c>
      <c r="B768" s="72"/>
      <c r="C768" s="162"/>
      <c r="D768" s="60"/>
      <c r="E768" s="74"/>
      <c r="F768" s="182"/>
      <c r="G768" s="75"/>
      <c r="H768" s="75"/>
      <c r="I768" s="76"/>
      <c r="J768" s="77"/>
      <c r="K768" s="78"/>
      <c r="L768" s="79"/>
      <c r="M768" s="66"/>
      <c r="N768" s="79"/>
      <c r="O768" s="202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</row>
    <row r="769" spans="1:85" s="30" customFormat="1" x14ac:dyDescent="0.25">
      <c r="A769" s="184" t="s">
        <v>2370</v>
      </c>
      <c r="B769" s="185"/>
      <c r="C769" s="186"/>
      <c r="D769" s="187"/>
      <c r="E769" s="188"/>
      <c r="F769" s="189"/>
      <c r="G769" s="190"/>
      <c r="H769" s="190"/>
      <c r="I769" s="191"/>
      <c r="J769" s="192"/>
      <c r="K769" s="191"/>
      <c r="L769" s="193"/>
      <c r="M769" s="66"/>
      <c r="N769" s="193"/>
      <c r="O769" s="19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</row>
    <row r="770" spans="1:85" s="36" customFormat="1" ht="63" x14ac:dyDescent="0.25">
      <c r="A770" s="62" t="s">
        <v>1855</v>
      </c>
      <c r="B770" s="108"/>
      <c r="C770" s="62" t="s">
        <v>510</v>
      </c>
      <c r="D770" s="107" t="s">
        <v>353</v>
      </c>
      <c r="E770" s="107" t="s">
        <v>2419</v>
      </c>
      <c r="F770" s="108">
        <v>5</v>
      </c>
      <c r="G770" s="81" t="s">
        <v>1961</v>
      </c>
      <c r="H770" s="81" t="s">
        <v>515</v>
      </c>
      <c r="I770" s="82" t="s">
        <v>639</v>
      </c>
      <c r="J770" s="64"/>
      <c r="K770" s="64">
        <v>2020</v>
      </c>
      <c r="L770" s="65">
        <v>584.1</v>
      </c>
      <c r="M770" s="66">
        <f t="shared" si="51"/>
        <v>0</v>
      </c>
      <c r="N770" s="83">
        <f>L770*M770</f>
        <v>0</v>
      </c>
      <c r="O770" s="108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</row>
    <row r="771" spans="1:85" s="36" customFormat="1" ht="63" x14ac:dyDescent="0.25">
      <c r="A771" s="62" t="s">
        <v>1856</v>
      </c>
      <c r="B771" s="108"/>
      <c r="C771" s="62" t="s">
        <v>511</v>
      </c>
      <c r="D771" s="107" t="s">
        <v>354</v>
      </c>
      <c r="E771" s="107" t="s">
        <v>2419</v>
      </c>
      <c r="F771" s="108">
        <v>6</v>
      </c>
      <c r="G771" s="62" t="s">
        <v>1962</v>
      </c>
      <c r="H771" s="62" t="s">
        <v>516</v>
      </c>
      <c r="I771" s="64" t="s">
        <v>639</v>
      </c>
      <c r="J771" s="64"/>
      <c r="K771" s="64">
        <v>2020</v>
      </c>
      <c r="L771" s="65">
        <v>584.1</v>
      </c>
      <c r="M771" s="66">
        <f t="shared" si="51"/>
        <v>0</v>
      </c>
      <c r="N771" s="65">
        <f>L771*M771</f>
        <v>0</v>
      </c>
      <c r="O771" s="108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</row>
    <row r="772" spans="1:85" s="36" customFormat="1" ht="63" x14ac:dyDescent="0.25">
      <c r="A772" s="62" t="s">
        <v>1857</v>
      </c>
      <c r="B772" s="108"/>
      <c r="C772" s="62" t="s">
        <v>512</v>
      </c>
      <c r="D772" s="107" t="s">
        <v>344</v>
      </c>
      <c r="E772" s="107" t="s">
        <v>2419</v>
      </c>
      <c r="F772" s="108">
        <v>7</v>
      </c>
      <c r="G772" s="62" t="s">
        <v>343</v>
      </c>
      <c r="H772" s="62" t="s">
        <v>517</v>
      </c>
      <c r="I772" s="64" t="s">
        <v>639</v>
      </c>
      <c r="J772" s="64"/>
      <c r="K772" s="64">
        <v>2019</v>
      </c>
      <c r="L772" s="65">
        <v>585.42000000000007</v>
      </c>
      <c r="M772" s="66">
        <f t="shared" si="51"/>
        <v>0</v>
      </c>
      <c r="N772" s="65">
        <f>L772*M772</f>
        <v>0</v>
      </c>
      <c r="O772" s="108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</row>
    <row r="773" spans="1:85" s="36" customFormat="1" ht="63" x14ac:dyDescent="0.25">
      <c r="A773" s="62" t="s">
        <v>1858</v>
      </c>
      <c r="B773" s="108"/>
      <c r="C773" s="62" t="s">
        <v>513</v>
      </c>
      <c r="D773" s="107" t="s">
        <v>345</v>
      </c>
      <c r="E773" s="107" t="s">
        <v>2419</v>
      </c>
      <c r="F773" s="108">
        <v>8</v>
      </c>
      <c r="G773" s="62" t="s">
        <v>1963</v>
      </c>
      <c r="H773" s="62" t="s">
        <v>518</v>
      </c>
      <c r="I773" s="64" t="s">
        <v>639</v>
      </c>
      <c r="J773" s="64"/>
      <c r="K773" s="64">
        <v>2019</v>
      </c>
      <c r="L773" s="65">
        <v>585.42000000000007</v>
      </c>
      <c r="M773" s="66">
        <f t="shared" si="51"/>
        <v>0</v>
      </c>
      <c r="N773" s="65">
        <f>L773*M773</f>
        <v>0</v>
      </c>
      <c r="O773" s="108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</row>
    <row r="774" spans="1:85" s="36" customFormat="1" ht="63" x14ac:dyDescent="0.25">
      <c r="A774" s="62" t="s">
        <v>1859</v>
      </c>
      <c r="B774" s="108"/>
      <c r="C774" s="62" t="s">
        <v>514</v>
      </c>
      <c r="D774" s="107" t="s">
        <v>355</v>
      </c>
      <c r="E774" s="107" t="s">
        <v>2419</v>
      </c>
      <c r="F774" s="108">
        <v>9</v>
      </c>
      <c r="G774" s="68" t="s">
        <v>1964</v>
      </c>
      <c r="H774" s="68" t="s">
        <v>519</v>
      </c>
      <c r="I774" s="69" t="s">
        <v>639</v>
      </c>
      <c r="J774" s="64"/>
      <c r="K774" s="64">
        <v>2019</v>
      </c>
      <c r="L774" s="65">
        <v>585.42000000000007</v>
      </c>
      <c r="M774" s="66">
        <f t="shared" si="51"/>
        <v>0</v>
      </c>
      <c r="N774" s="70">
        <f>L774*M774</f>
        <v>0</v>
      </c>
      <c r="O774" s="108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</row>
    <row r="775" spans="1:85" s="30" customFormat="1" x14ac:dyDescent="0.25">
      <c r="A775" s="197" t="s">
        <v>1395</v>
      </c>
      <c r="B775" s="198"/>
      <c r="C775" s="199"/>
      <c r="D775" s="199"/>
      <c r="E775" s="199"/>
      <c r="F775" s="189"/>
      <c r="G775" s="200"/>
      <c r="H775" s="200"/>
      <c r="I775" s="201"/>
      <c r="J775" s="192"/>
      <c r="K775" s="191"/>
      <c r="L775" s="208"/>
      <c r="M775" s="66"/>
      <c r="N775" s="208"/>
      <c r="O775" s="19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</row>
    <row r="776" spans="1:85" s="36" customFormat="1" ht="63" x14ac:dyDescent="0.25">
      <c r="A776" s="62" t="s">
        <v>1860</v>
      </c>
      <c r="B776" s="211"/>
      <c r="C776" s="84" t="s">
        <v>1396</v>
      </c>
      <c r="D776" s="81" t="s">
        <v>5097</v>
      </c>
      <c r="E776" s="81" t="s">
        <v>2421</v>
      </c>
      <c r="F776" s="210" t="s">
        <v>1405</v>
      </c>
      <c r="G776" s="81" t="s">
        <v>1399</v>
      </c>
      <c r="H776" s="81" t="s">
        <v>1402</v>
      </c>
      <c r="I776" s="82" t="s">
        <v>1406</v>
      </c>
      <c r="J776" s="64"/>
      <c r="K776" s="64">
        <v>2019</v>
      </c>
      <c r="L776" s="65">
        <v>362.12000000000006</v>
      </c>
      <c r="M776" s="66">
        <f t="shared" si="51"/>
        <v>0</v>
      </c>
      <c r="N776" s="83">
        <f>L776*M776</f>
        <v>0</v>
      </c>
      <c r="O776" s="108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</row>
    <row r="777" spans="1:85" s="36" customFormat="1" ht="47.25" x14ac:dyDescent="0.25">
      <c r="A777" s="62" t="s">
        <v>1861</v>
      </c>
      <c r="B777" s="211"/>
      <c r="C777" s="84" t="s">
        <v>1397</v>
      </c>
      <c r="D777" s="62" t="s">
        <v>1400</v>
      </c>
      <c r="E777" s="81" t="s">
        <v>2421</v>
      </c>
      <c r="F777" s="210" t="s">
        <v>1408</v>
      </c>
      <c r="G777" s="62" t="s">
        <v>1400</v>
      </c>
      <c r="H777" s="62" t="s">
        <v>1403</v>
      </c>
      <c r="I777" s="64" t="s">
        <v>1407</v>
      </c>
      <c r="J777" s="64"/>
      <c r="K777" s="64">
        <v>2020</v>
      </c>
      <c r="L777" s="65">
        <v>280.28000000000003</v>
      </c>
      <c r="M777" s="66">
        <f t="shared" si="51"/>
        <v>0</v>
      </c>
      <c r="N777" s="65">
        <f>L777*M777</f>
        <v>0</v>
      </c>
      <c r="O777" s="108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</row>
    <row r="778" spans="1:85" s="36" customFormat="1" ht="47.25" x14ac:dyDescent="0.25">
      <c r="A778" s="62" t="s">
        <v>1862</v>
      </c>
      <c r="B778" s="211"/>
      <c r="C778" s="84" t="s">
        <v>1398</v>
      </c>
      <c r="D778" s="68" t="s">
        <v>1401</v>
      </c>
      <c r="E778" s="81" t="s">
        <v>2421</v>
      </c>
      <c r="F778" s="210" t="s">
        <v>1409</v>
      </c>
      <c r="G778" s="68" t="s">
        <v>1401</v>
      </c>
      <c r="H778" s="68" t="s">
        <v>1404</v>
      </c>
      <c r="I778" s="69" t="s">
        <v>1407</v>
      </c>
      <c r="J778" s="64"/>
      <c r="K778" s="64">
        <v>2019</v>
      </c>
      <c r="L778" s="65">
        <v>280.28000000000003</v>
      </c>
      <c r="M778" s="66">
        <f t="shared" si="51"/>
        <v>0</v>
      </c>
      <c r="N778" s="70">
        <f>L778*M778</f>
        <v>0</v>
      </c>
      <c r="O778" s="108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</row>
    <row r="779" spans="1:85" s="30" customFormat="1" x14ac:dyDescent="0.25">
      <c r="A779" s="58" t="s">
        <v>1410</v>
      </c>
      <c r="B779" s="59"/>
      <c r="C779" s="60"/>
      <c r="D779" s="74"/>
      <c r="E779" s="60"/>
      <c r="F779" s="59"/>
      <c r="G779" s="75"/>
      <c r="H779" s="75"/>
      <c r="I779" s="76"/>
      <c r="J779" s="77"/>
      <c r="K779" s="78"/>
      <c r="L779" s="79"/>
      <c r="M779" s="66"/>
      <c r="N779" s="79"/>
      <c r="O779" s="23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</row>
    <row r="780" spans="1:85" s="30" customFormat="1" x14ac:dyDescent="0.25">
      <c r="A780" s="197" t="s">
        <v>1395</v>
      </c>
      <c r="B780" s="198"/>
      <c r="C780" s="199"/>
      <c r="D780" s="199"/>
      <c r="E780" s="199"/>
      <c r="F780" s="189"/>
      <c r="G780" s="190"/>
      <c r="H780" s="190"/>
      <c r="I780" s="191"/>
      <c r="J780" s="192"/>
      <c r="K780" s="191"/>
      <c r="L780" s="193"/>
      <c r="M780" s="66"/>
      <c r="N780" s="193"/>
      <c r="O780" s="19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</row>
    <row r="781" spans="1:85" s="36" customFormat="1" ht="31.5" x14ac:dyDescent="0.25">
      <c r="A781" s="62" t="s">
        <v>1863</v>
      </c>
      <c r="B781" s="211"/>
      <c r="C781" s="84" t="s">
        <v>1411</v>
      </c>
      <c r="D781" s="81" t="s">
        <v>67</v>
      </c>
      <c r="E781" s="81" t="s">
        <v>65</v>
      </c>
      <c r="F781" s="210" t="s">
        <v>1408</v>
      </c>
      <c r="G781" s="81" t="s">
        <v>67</v>
      </c>
      <c r="H781" s="81" t="s">
        <v>1413</v>
      </c>
      <c r="I781" s="212" t="s">
        <v>4873</v>
      </c>
      <c r="J781" s="64"/>
      <c r="K781" s="64">
        <v>2019</v>
      </c>
      <c r="L781" s="65">
        <v>415.8</v>
      </c>
      <c r="M781" s="66">
        <f t="shared" ref="M781:M827" si="52">SUM(P781:CG781)</f>
        <v>0</v>
      </c>
      <c r="N781" s="83">
        <f>L781*M781</f>
        <v>0</v>
      </c>
      <c r="O781" s="108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</row>
    <row r="782" spans="1:85" s="36" customFormat="1" ht="31.5" x14ac:dyDescent="0.25">
      <c r="A782" s="62" t="s">
        <v>1864</v>
      </c>
      <c r="B782" s="211"/>
      <c r="C782" s="84" t="s">
        <v>1412</v>
      </c>
      <c r="D782" s="68" t="s">
        <v>66</v>
      </c>
      <c r="E782" s="81" t="s">
        <v>65</v>
      </c>
      <c r="F782" s="210" t="s">
        <v>1409</v>
      </c>
      <c r="G782" s="68" t="s">
        <v>66</v>
      </c>
      <c r="H782" s="68" t="s">
        <v>1414</v>
      </c>
      <c r="I782" s="212" t="s">
        <v>4873</v>
      </c>
      <c r="J782" s="64"/>
      <c r="K782" s="64">
        <v>2019</v>
      </c>
      <c r="L782" s="65">
        <v>415.8</v>
      </c>
      <c r="M782" s="66">
        <f t="shared" si="52"/>
        <v>0</v>
      </c>
      <c r="N782" s="70">
        <f>L782*M782</f>
        <v>0</v>
      </c>
      <c r="O782" s="108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</row>
    <row r="783" spans="1:85" s="30" customFormat="1" x14ac:dyDescent="0.25">
      <c r="A783" s="53" t="s">
        <v>2422</v>
      </c>
      <c r="B783" s="54"/>
      <c r="C783" s="55"/>
      <c r="D783" s="55"/>
      <c r="E783" s="55"/>
      <c r="F783" s="56"/>
      <c r="G783" s="103"/>
      <c r="H783" s="103"/>
      <c r="I783" s="104"/>
      <c r="J783" s="105"/>
      <c r="K783" s="106"/>
      <c r="L783" s="85"/>
      <c r="M783" s="66"/>
      <c r="N783" s="85"/>
      <c r="O783" s="22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</row>
    <row r="784" spans="1:85" s="30" customFormat="1" x14ac:dyDescent="0.25">
      <c r="A784" s="184" t="s">
        <v>2370</v>
      </c>
      <c r="B784" s="185"/>
      <c r="C784" s="186"/>
      <c r="D784" s="187"/>
      <c r="E784" s="188"/>
      <c r="F784" s="189"/>
      <c r="G784" s="190"/>
      <c r="H784" s="190"/>
      <c r="I784" s="191"/>
      <c r="J784" s="192"/>
      <c r="K784" s="191"/>
      <c r="L784" s="193"/>
      <c r="M784" s="66"/>
      <c r="N784" s="193"/>
      <c r="O784" s="19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</row>
    <row r="785" spans="1:85" ht="81" customHeight="1" x14ac:dyDescent="0.25">
      <c r="A785" s="62" t="s">
        <v>361</v>
      </c>
      <c r="B785" s="64"/>
      <c r="C785" s="62" t="s">
        <v>472</v>
      </c>
      <c r="D785" s="107" t="s">
        <v>356</v>
      </c>
      <c r="E785" s="107" t="s">
        <v>2423</v>
      </c>
      <c r="F785" s="108">
        <v>5</v>
      </c>
      <c r="G785" s="81" t="s">
        <v>356</v>
      </c>
      <c r="H785" s="81" t="s">
        <v>474</v>
      </c>
      <c r="I785" s="82" t="s">
        <v>2150</v>
      </c>
      <c r="J785" s="64"/>
      <c r="K785" s="64">
        <v>2020</v>
      </c>
      <c r="L785" s="65">
        <v>586.30000000000007</v>
      </c>
      <c r="M785" s="66">
        <f t="shared" si="52"/>
        <v>0</v>
      </c>
      <c r="N785" s="83">
        <f>L785*M785</f>
        <v>0</v>
      </c>
      <c r="O785" s="108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</row>
    <row r="786" spans="1:85" ht="81" customHeight="1" x14ac:dyDescent="0.25">
      <c r="A786" s="62" t="s">
        <v>1865</v>
      </c>
      <c r="B786" s="64"/>
      <c r="C786" s="62" t="s">
        <v>473</v>
      </c>
      <c r="D786" s="107" t="s">
        <v>356</v>
      </c>
      <c r="E786" s="107" t="s">
        <v>2423</v>
      </c>
      <c r="F786" s="108">
        <v>6</v>
      </c>
      <c r="G786" s="62" t="s">
        <v>356</v>
      </c>
      <c r="H786" s="62" t="s">
        <v>475</v>
      </c>
      <c r="I786" s="64" t="s">
        <v>634</v>
      </c>
      <c r="J786" s="64"/>
      <c r="K786" s="64">
        <v>2020</v>
      </c>
      <c r="L786" s="65">
        <v>586.30000000000007</v>
      </c>
      <c r="M786" s="66">
        <f t="shared" si="52"/>
        <v>0</v>
      </c>
      <c r="N786" s="65">
        <f>L786*M786</f>
        <v>0</v>
      </c>
      <c r="O786" s="108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</row>
    <row r="787" spans="1:85" ht="78.75" x14ac:dyDescent="0.25">
      <c r="A787" s="62" t="s">
        <v>1866</v>
      </c>
      <c r="B787" s="64"/>
      <c r="C787" s="62" t="s">
        <v>543</v>
      </c>
      <c r="D787" s="107" t="s">
        <v>357</v>
      </c>
      <c r="E787" s="107" t="s">
        <v>2424</v>
      </c>
      <c r="F787" s="108">
        <v>7</v>
      </c>
      <c r="G787" s="62" t="s">
        <v>358</v>
      </c>
      <c r="H787" s="62" t="s">
        <v>2139</v>
      </c>
      <c r="I787" s="64" t="s">
        <v>4577</v>
      </c>
      <c r="J787" s="64"/>
      <c r="K787" s="64">
        <v>2019</v>
      </c>
      <c r="L787" s="65">
        <v>592.0200000000001</v>
      </c>
      <c r="M787" s="66">
        <f t="shared" si="52"/>
        <v>0</v>
      </c>
      <c r="N787" s="65">
        <f>L787*M787</f>
        <v>0</v>
      </c>
      <c r="O787" s="108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</row>
    <row r="788" spans="1:85" ht="63" x14ac:dyDescent="0.25">
      <c r="A788" s="62" t="s">
        <v>1867</v>
      </c>
      <c r="B788" s="64"/>
      <c r="C788" s="62" t="s">
        <v>544</v>
      </c>
      <c r="D788" s="107" t="s">
        <v>359</v>
      </c>
      <c r="E788" s="107" t="s">
        <v>2425</v>
      </c>
      <c r="F788" s="108">
        <v>8</v>
      </c>
      <c r="G788" s="62" t="s">
        <v>1965</v>
      </c>
      <c r="H788" s="62" t="s">
        <v>546</v>
      </c>
      <c r="I788" s="64" t="s">
        <v>4577</v>
      </c>
      <c r="J788" s="64"/>
      <c r="K788" s="64">
        <v>2019</v>
      </c>
      <c r="L788" s="65">
        <v>592.0200000000001</v>
      </c>
      <c r="M788" s="66">
        <f t="shared" si="52"/>
        <v>0</v>
      </c>
      <c r="N788" s="65">
        <f>L788*M788</f>
        <v>0</v>
      </c>
      <c r="O788" s="108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</row>
    <row r="789" spans="1:85" ht="63" x14ac:dyDescent="0.25">
      <c r="A789" s="62" t="s">
        <v>1868</v>
      </c>
      <c r="B789" s="64"/>
      <c r="C789" s="62" t="s">
        <v>545</v>
      </c>
      <c r="D789" s="107" t="s">
        <v>360</v>
      </c>
      <c r="E789" s="107" t="s">
        <v>2426</v>
      </c>
      <c r="F789" s="108">
        <v>9</v>
      </c>
      <c r="G789" s="62" t="s">
        <v>1966</v>
      </c>
      <c r="H789" s="62" t="s">
        <v>547</v>
      </c>
      <c r="I789" s="64" t="s">
        <v>4577</v>
      </c>
      <c r="J789" s="64"/>
      <c r="K789" s="64">
        <v>2019</v>
      </c>
      <c r="L789" s="65">
        <v>592.0200000000001</v>
      </c>
      <c r="M789" s="66">
        <f t="shared" si="52"/>
        <v>0</v>
      </c>
      <c r="N789" s="65">
        <f>L789*M789</f>
        <v>0</v>
      </c>
      <c r="O789" s="108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</row>
    <row r="790" spans="1:85" s="30" customFormat="1" x14ac:dyDescent="0.25">
      <c r="A790" s="53" t="s">
        <v>1415</v>
      </c>
      <c r="B790" s="54"/>
      <c r="C790" s="55"/>
      <c r="D790" s="55"/>
      <c r="E790" s="55"/>
      <c r="F790" s="56"/>
      <c r="G790" s="103"/>
      <c r="H790" s="103"/>
      <c r="I790" s="104"/>
      <c r="J790" s="105"/>
      <c r="K790" s="106"/>
      <c r="L790" s="85"/>
      <c r="M790" s="66"/>
      <c r="N790" s="85"/>
      <c r="O790" s="22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</row>
    <row r="791" spans="1:85" s="30" customFormat="1" x14ac:dyDescent="0.25">
      <c r="A791" s="197" t="s">
        <v>1395</v>
      </c>
      <c r="B791" s="198"/>
      <c r="C791" s="199"/>
      <c r="D791" s="199"/>
      <c r="E791" s="199"/>
      <c r="F791" s="189"/>
      <c r="G791" s="190"/>
      <c r="H791" s="190"/>
      <c r="I791" s="191"/>
      <c r="J791" s="192"/>
      <c r="K791" s="191"/>
      <c r="L791" s="193"/>
      <c r="M791" s="66"/>
      <c r="N791" s="193"/>
      <c r="O791" s="19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</row>
    <row r="792" spans="1:85" s="37" customFormat="1" ht="47.25" x14ac:dyDescent="0.25">
      <c r="A792" s="62" t="s">
        <v>1874</v>
      </c>
      <c r="B792" s="213"/>
      <c r="C792" s="62" t="s">
        <v>2286</v>
      </c>
      <c r="D792" s="214" t="s">
        <v>362</v>
      </c>
      <c r="E792" s="214" t="s">
        <v>363</v>
      </c>
      <c r="F792" s="213" t="s">
        <v>257</v>
      </c>
      <c r="G792" s="62" t="s">
        <v>362</v>
      </c>
      <c r="H792" s="62" t="s">
        <v>396</v>
      </c>
      <c r="I792" s="64" t="s">
        <v>641</v>
      </c>
      <c r="J792" s="213" t="s">
        <v>4569</v>
      </c>
      <c r="K792" s="82">
        <v>2019</v>
      </c>
      <c r="L792" s="65">
        <v>462.22000000000008</v>
      </c>
      <c r="M792" s="66">
        <f t="shared" si="52"/>
        <v>0</v>
      </c>
      <c r="N792" s="160">
        <f>L792*M792</f>
        <v>0</v>
      </c>
      <c r="O792" s="213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</row>
    <row r="793" spans="1:85" s="30" customFormat="1" x14ac:dyDescent="0.25">
      <c r="A793" s="100" t="s">
        <v>2427</v>
      </c>
      <c r="B793" s="101"/>
      <c r="C793" s="102"/>
      <c r="D793" s="55"/>
      <c r="E793" s="55"/>
      <c r="F793" s="56"/>
      <c r="G793" s="103"/>
      <c r="H793" s="103"/>
      <c r="I793" s="104"/>
      <c r="J793" s="105"/>
      <c r="K793" s="106"/>
      <c r="L793" s="85"/>
      <c r="M793" s="66"/>
      <c r="N793" s="85"/>
      <c r="O793" s="22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</row>
    <row r="794" spans="1:85" s="30" customFormat="1" x14ac:dyDescent="0.25">
      <c r="A794" s="58" t="s">
        <v>2428</v>
      </c>
      <c r="B794" s="59"/>
      <c r="C794" s="60"/>
      <c r="D794" s="74"/>
      <c r="E794" s="60"/>
      <c r="F794" s="59"/>
      <c r="G794" s="75"/>
      <c r="H794" s="75"/>
      <c r="I794" s="76"/>
      <c r="J794" s="77"/>
      <c r="K794" s="78"/>
      <c r="L794" s="79"/>
      <c r="M794" s="66"/>
      <c r="N794" s="79"/>
      <c r="O794" s="23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</row>
    <row r="795" spans="1:85" s="30" customFormat="1" x14ac:dyDescent="0.25">
      <c r="A795" s="184" t="s">
        <v>2370</v>
      </c>
      <c r="B795" s="185"/>
      <c r="C795" s="186"/>
      <c r="D795" s="187"/>
      <c r="E795" s="188"/>
      <c r="F795" s="189"/>
      <c r="G795" s="190"/>
      <c r="H795" s="190"/>
      <c r="I795" s="191"/>
      <c r="J795" s="192"/>
      <c r="K795" s="191"/>
      <c r="L795" s="193"/>
      <c r="M795" s="66"/>
      <c r="N795" s="193"/>
      <c r="O795" s="19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</row>
    <row r="796" spans="1:85" ht="97.5" customHeight="1" x14ac:dyDescent="0.25">
      <c r="A796" s="62" t="s">
        <v>1880</v>
      </c>
      <c r="B796" s="64"/>
      <c r="C796" s="62" t="s">
        <v>521</v>
      </c>
      <c r="D796" s="107" t="s">
        <v>365</v>
      </c>
      <c r="E796" s="62" t="s">
        <v>2429</v>
      </c>
      <c r="F796" s="108">
        <v>5</v>
      </c>
      <c r="G796" s="62" t="s">
        <v>366</v>
      </c>
      <c r="H796" s="62" t="s">
        <v>522</v>
      </c>
      <c r="I796" s="64" t="s">
        <v>4578</v>
      </c>
      <c r="J796" s="64"/>
      <c r="K796" s="64">
        <v>2020</v>
      </c>
      <c r="L796" s="65">
        <v>557.04000000000008</v>
      </c>
      <c r="M796" s="66">
        <f t="shared" si="52"/>
        <v>0</v>
      </c>
      <c r="N796" s="65">
        <f t="shared" ref="N796:N805" si="53">L796*M796</f>
        <v>0</v>
      </c>
      <c r="O796" s="108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</row>
    <row r="797" spans="1:85" ht="97.5" customHeight="1" x14ac:dyDescent="0.25">
      <c r="A797" s="62" t="s">
        <v>1881</v>
      </c>
      <c r="B797" s="64"/>
      <c r="C797" s="62" t="s">
        <v>523</v>
      </c>
      <c r="D797" s="107" t="s">
        <v>365</v>
      </c>
      <c r="E797" s="62" t="s">
        <v>2429</v>
      </c>
      <c r="F797" s="108">
        <v>6</v>
      </c>
      <c r="G797" s="62" t="s">
        <v>366</v>
      </c>
      <c r="H797" s="62" t="s">
        <v>2146</v>
      </c>
      <c r="I797" s="64" t="s">
        <v>4578</v>
      </c>
      <c r="J797" s="64"/>
      <c r="K797" s="64">
        <v>2020</v>
      </c>
      <c r="L797" s="65">
        <v>557.04000000000008</v>
      </c>
      <c r="M797" s="66">
        <f t="shared" si="52"/>
        <v>0</v>
      </c>
      <c r="N797" s="65">
        <f t="shared" si="53"/>
        <v>0</v>
      </c>
      <c r="O797" s="108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</row>
    <row r="798" spans="1:85" ht="97.5" customHeight="1" x14ac:dyDescent="0.25">
      <c r="A798" s="62" t="s">
        <v>1882</v>
      </c>
      <c r="B798" s="64"/>
      <c r="C798" s="62" t="s">
        <v>524</v>
      </c>
      <c r="D798" s="107" t="s">
        <v>527</v>
      </c>
      <c r="E798" s="62" t="s">
        <v>2429</v>
      </c>
      <c r="F798" s="108">
        <v>7</v>
      </c>
      <c r="G798" s="62" t="s">
        <v>1968</v>
      </c>
      <c r="H798" s="62" t="s">
        <v>2147</v>
      </c>
      <c r="I798" s="64" t="s">
        <v>4578</v>
      </c>
      <c r="J798" s="64"/>
      <c r="K798" s="64">
        <v>2020</v>
      </c>
      <c r="L798" s="65">
        <v>558.25</v>
      </c>
      <c r="M798" s="66">
        <f t="shared" si="52"/>
        <v>0</v>
      </c>
      <c r="N798" s="65">
        <f t="shared" si="53"/>
        <v>0</v>
      </c>
      <c r="O798" s="108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</row>
    <row r="799" spans="1:85" ht="97.5" customHeight="1" x14ac:dyDescent="0.25">
      <c r="A799" s="62" t="s">
        <v>1883</v>
      </c>
      <c r="B799" s="64"/>
      <c r="C799" s="62" t="s">
        <v>525</v>
      </c>
      <c r="D799" s="107" t="s">
        <v>527</v>
      </c>
      <c r="E799" s="62" t="s">
        <v>2429</v>
      </c>
      <c r="F799" s="108">
        <v>8</v>
      </c>
      <c r="G799" s="62" t="s">
        <v>528</v>
      </c>
      <c r="H799" s="62" t="s">
        <v>529</v>
      </c>
      <c r="I799" s="64" t="s">
        <v>4578</v>
      </c>
      <c r="J799" s="64"/>
      <c r="K799" s="64">
        <v>2020</v>
      </c>
      <c r="L799" s="65">
        <v>558.25</v>
      </c>
      <c r="M799" s="66">
        <f t="shared" si="52"/>
        <v>0</v>
      </c>
      <c r="N799" s="65">
        <f t="shared" si="53"/>
        <v>0</v>
      </c>
      <c r="O799" s="108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</row>
    <row r="800" spans="1:85" ht="97.5" customHeight="1" x14ac:dyDescent="0.25">
      <c r="A800" s="62" t="s">
        <v>1884</v>
      </c>
      <c r="B800" s="64"/>
      <c r="C800" s="62" t="s">
        <v>526</v>
      </c>
      <c r="D800" s="107" t="s">
        <v>365</v>
      </c>
      <c r="E800" s="62" t="s">
        <v>2429</v>
      </c>
      <c r="F800" s="108">
        <v>9</v>
      </c>
      <c r="G800" s="62" t="s">
        <v>366</v>
      </c>
      <c r="H800" s="62" t="s">
        <v>2148</v>
      </c>
      <c r="I800" s="64" t="s">
        <v>4578</v>
      </c>
      <c r="J800" s="64"/>
      <c r="K800" s="64">
        <v>2019</v>
      </c>
      <c r="L800" s="65">
        <v>558.25</v>
      </c>
      <c r="M800" s="66">
        <f t="shared" si="52"/>
        <v>0</v>
      </c>
      <c r="N800" s="65">
        <f t="shared" si="53"/>
        <v>0</v>
      </c>
      <c r="O800" s="108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</row>
    <row r="801" spans="1:85" ht="97.5" customHeight="1" x14ac:dyDescent="0.25">
      <c r="A801" s="62" t="s">
        <v>1875</v>
      </c>
      <c r="B801" s="64"/>
      <c r="C801" s="62" t="s">
        <v>465</v>
      </c>
      <c r="D801" s="107" t="s">
        <v>364</v>
      </c>
      <c r="E801" s="81" t="s">
        <v>2430</v>
      </c>
      <c r="F801" s="108">
        <v>5</v>
      </c>
      <c r="G801" s="81" t="s">
        <v>1967</v>
      </c>
      <c r="H801" s="81" t="s">
        <v>2144</v>
      </c>
      <c r="I801" s="82" t="s">
        <v>5098</v>
      </c>
      <c r="J801" s="82"/>
      <c r="K801" s="82">
        <v>2019</v>
      </c>
      <c r="L801" s="65">
        <v>556.6</v>
      </c>
      <c r="M801" s="66">
        <f t="shared" si="52"/>
        <v>0</v>
      </c>
      <c r="N801" s="83">
        <f t="shared" si="53"/>
        <v>0</v>
      </c>
      <c r="O801" s="108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</row>
    <row r="802" spans="1:85" ht="97.5" customHeight="1" x14ac:dyDescent="0.25">
      <c r="A802" s="62" t="s">
        <v>1876</v>
      </c>
      <c r="B802" s="64"/>
      <c r="C802" s="62" t="s">
        <v>466</v>
      </c>
      <c r="D802" s="107" t="s">
        <v>364</v>
      </c>
      <c r="E802" s="81" t="s">
        <v>2430</v>
      </c>
      <c r="F802" s="108">
        <v>6</v>
      </c>
      <c r="G802" s="62" t="s">
        <v>1967</v>
      </c>
      <c r="H802" s="62" t="s">
        <v>470</v>
      </c>
      <c r="I802" s="82" t="s">
        <v>5098</v>
      </c>
      <c r="J802" s="64"/>
      <c r="K802" s="64">
        <v>2020</v>
      </c>
      <c r="L802" s="65">
        <v>556.6</v>
      </c>
      <c r="M802" s="66">
        <f t="shared" si="52"/>
        <v>0</v>
      </c>
      <c r="N802" s="65">
        <f t="shared" si="53"/>
        <v>0</v>
      </c>
      <c r="O802" s="108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</row>
    <row r="803" spans="1:85" ht="97.5" customHeight="1" x14ac:dyDescent="0.25">
      <c r="A803" s="62" t="s">
        <v>1877</v>
      </c>
      <c r="B803" s="64"/>
      <c r="C803" s="62" t="s">
        <v>467</v>
      </c>
      <c r="D803" s="107" t="s">
        <v>364</v>
      </c>
      <c r="E803" s="81" t="s">
        <v>2430</v>
      </c>
      <c r="F803" s="108">
        <v>7</v>
      </c>
      <c r="G803" s="62" t="s">
        <v>1967</v>
      </c>
      <c r="H803" s="62" t="s">
        <v>2145</v>
      </c>
      <c r="I803" s="82" t="s">
        <v>5098</v>
      </c>
      <c r="J803" s="64"/>
      <c r="K803" s="64">
        <v>2020</v>
      </c>
      <c r="L803" s="65">
        <v>557.92000000000007</v>
      </c>
      <c r="M803" s="66">
        <f t="shared" si="52"/>
        <v>0</v>
      </c>
      <c r="N803" s="65">
        <f t="shared" si="53"/>
        <v>0</v>
      </c>
      <c r="O803" s="108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</row>
    <row r="804" spans="1:85" ht="97.5" customHeight="1" x14ac:dyDescent="0.25">
      <c r="A804" s="62" t="s">
        <v>1878</v>
      </c>
      <c r="B804" s="64"/>
      <c r="C804" s="62" t="s">
        <v>468</v>
      </c>
      <c r="D804" s="107" t="s">
        <v>364</v>
      </c>
      <c r="E804" s="81" t="s">
        <v>2430</v>
      </c>
      <c r="F804" s="108">
        <v>8</v>
      </c>
      <c r="G804" s="62" t="s">
        <v>1967</v>
      </c>
      <c r="H804" s="62" t="s">
        <v>520</v>
      </c>
      <c r="I804" s="82" t="s">
        <v>5098</v>
      </c>
      <c r="J804" s="64"/>
      <c r="K804" s="82">
        <v>2019</v>
      </c>
      <c r="L804" s="65">
        <v>557.92000000000007</v>
      </c>
      <c r="M804" s="66">
        <f t="shared" si="52"/>
        <v>0</v>
      </c>
      <c r="N804" s="65">
        <f t="shared" si="53"/>
        <v>0</v>
      </c>
      <c r="O804" s="108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</row>
    <row r="805" spans="1:85" ht="97.5" customHeight="1" x14ac:dyDescent="0.25">
      <c r="A805" s="62" t="s">
        <v>1879</v>
      </c>
      <c r="B805" s="64"/>
      <c r="C805" s="62" t="s">
        <v>469</v>
      </c>
      <c r="D805" s="107" t="s">
        <v>364</v>
      </c>
      <c r="E805" s="81" t="s">
        <v>2430</v>
      </c>
      <c r="F805" s="108">
        <v>9</v>
      </c>
      <c r="G805" s="62" t="s">
        <v>1967</v>
      </c>
      <c r="H805" s="62" t="s">
        <v>471</v>
      </c>
      <c r="I805" s="82" t="s">
        <v>5098</v>
      </c>
      <c r="J805" s="64"/>
      <c r="K805" s="64">
        <v>2020</v>
      </c>
      <c r="L805" s="65">
        <v>557.92000000000007</v>
      </c>
      <c r="M805" s="66">
        <f t="shared" si="52"/>
        <v>0</v>
      </c>
      <c r="N805" s="65">
        <f t="shared" si="53"/>
        <v>0</v>
      </c>
      <c r="O805" s="108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</row>
    <row r="806" spans="1:85" s="30" customFormat="1" x14ac:dyDescent="0.25">
      <c r="A806" s="48" t="s">
        <v>1416</v>
      </c>
      <c r="B806" s="49"/>
      <c r="C806" s="113"/>
      <c r="D806" s="114"/>
      <c r="E806" s="114"/>
      <c r="F806" s="115"/>
      <c r="G806" s="116"/>
      <c r="H806" s="116"/>
      <c r="I806" s="117"/>
      <c r="J806" s="118"/>
      <c r="K806" s="119"/>
      <c r="L806" s="120"/>
      <c r="M806" s="66"/>
      <c r="N806" s="120"/>
      <c r="O806" s="121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</row>
    <row r="807" spans="1:85" s="30" customFormat="1" x14ac:dyDescent="0.25">
      <c r="A807" s="197" t="s">
        <v>1395</v>
      </c>
      <c r="B807" s="198"/>
      <c r="C807" s="199"/>
      <c r="D807" s="199"/>
      <c r="E807" s="199"/>
      <c r="F807" s="189"/>
      <c r="G807" s="190"/>
      <c r="H807" s="190"/>
      <c r="I807" s="191"/>
      <c r="J807" s="192"/>
      <c r="K807" s="191"/>
      <c r="L807" s="193"/>
      <c r="M807" s="66"/>
      <c r="N807" s="193"/>
      <c r="O807" s="19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</row>
    <row r="808" spans="1:85" ht="74.25" customHeight="1" x14ac:dyDescent="0.25">
      <c r="A808" s="62" t="s">
        <v>1885</v>
      </c>
      <c r="B808" s="122"/>
      <c r="C808" s="107" t="s">
        <v>1417</v>
      </c>
      <c r="D808" s="81" t="s">
        <v>1421</v>
      </c>
      <c r="E808" s="81" t="s">
        <v>2431</v>
      </c>
      <c r="F808" s="210" t="s">
        <v>1418</v>
      </c>
      <c r="G808" s="81" t="s">
        <v>1421</v>
      </c>
      <c r="H808" s="81" t="s">
        <v>1424</v>
      </c>
      <c r="I808" s="82" t="s">
        <v>1428</v>
      </c>
      <c r="J808" s="64"/>
      <c r="K808" s="82">
        <v>2019</v>
      </c>
      <c r="L808" s="65">
        <v>773.85</v>
      </c>
      <c r="M808" s="66">
        <f t="shared" si="52"/>
        <v>0</v>
      </c>
      <c r="N808" s="83">
        <f>L808*M808</f>
        <v>0</v>
      </c>
      <c r="O808" s="108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</row>
    <row r="809" spans="1:85" ht="74.25" customHeight="1" x14ac:dyDescent="0.25">
      <c r="A809" s="62" t="s">
        <v>1886</v>
      </c>
      <c r="B809" s="122"/>
      <c r="C809" s="84" t="s">
        <v>2287</v>
      </c>
      <c r="D809" s="62" t="s">
        <v>1422</v>
      </c>
      <c r="E809" s="62" t="s">
        <v>2432</v>
      </c>
      <c r="F809" s="210" t="s">
        <v>1418</v>
      </c>
      <c r="G809" s="62" t="s">
        <v>1422</v>
      </c>
      <c r="H809" s="62" t="s">
        <v>1425</v>
      </c>
      <c r="I809" s="64" t="s">
        <v>1429</v>
      </c>
      <c r="J809" s="64"/>
      <c r="K809" s="82">
        <v>2019</v>
      </c>
      <c r="L809" s="65">
        <v>423.61000000000007</v>
      </c>
      <c r="M809" s="66">
        <f t="shared" si="52"/>
        <v>0</v>
      </c>
      <c r="N809" s="65">
        <f>L809*M809</f>
        <v>0</v>
      </c>
      <c r="O809" s="108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</row>
    <row r="810" spans="1:85" ht="74.25" customHeight="1" x14ac:dyDescent="0.25">
      <c r="A810" s="62" t="s">
        <v>1887</v>
      </c>
      <c r="B810" s="122"/>
      <c r="C810" s="84" t="s">
        <v>2288</v>
      </c>
      <c r="D810" s="62" t="s">
        <v>1423</v>
      </c>
      <c r="E810" s="62" t="s">
        <v>2433</v>
      </c>
      <c r="F810" s="210" t="s">
        <v>1419</v>
      </c>
      <c r="G810" s="62" t="s">
        <v>1423</v>
      </c>
      <c r="H810" s="62" t="s">
        <v>1426</v>
      </c>
      <c r="I810" s="64" t="s">
        <v>1430</v>
      </c>
      <c r="J810" s="64"/>
      <c r="K810" s="64">
        <v>2020</v>
      </c>
      <c r="L810" s="65">
        <v>521.5100000000001</v>
      </c>
      <c r="M810" s="66">
        <f t="shared" si="52"/>
        <v>0</v>
      </c>
      <c r="N810" s="65">
        <f>L810*M810</f>
        <v>0</v>
      </c>
      <c r="O810" s="108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</row>
    <row r="811" spans="1:85" ht="74.25" customHeight="1" x14ac:dyDescent="0.25">
      <c r="A811" s="62" t="s">
        <v>1888</v>
      </c>
      <c r="B811" s="122"/>
      <c r="C811" s="84" t="s">
        <v>2289</v>
      </c>
      <c r="D811" s="62" t="s">
        <v>1423</v>
      </c>
      <c r="E811" s="62" t="s">
        <v>2433</v>
      </c>
      <c r="F811" s="210" t="s">
        <v>1420</v>
      </c>
      <c r="G811" s="62" t="s">
        <v>1423</v>
      </c>
      <c r="H811" s="62" t="s">
        <v>1427</v>
      </c>
      <c r="I811" s="64" t="s">
        <v>1430</v>
      </c>
      <c r="J811" s="64"/>
      <c r="K811" s="82">
        <v>2019</v>
      </c>
      <c r="L811" s="65">
        <v>521.5100000000001</v>
      </c>
      <c r="M811" s="66">
        <f t="shared" si="52"/>
        <v>0</v>
      </c>
      <c r="N811" s="65">
        <f>L811*M811</f>
        <v>0</v>
      </c>
      <c r="O811" s="108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</row>
    <row r="812" spans="1:85" ht="42.75" customHeight="1" x14ac:dyDescent="0.25">
      <c r="A812" s="344" t="s">
        <v>5624</v>
      </c>
      <c r="B812" s="345"/>
      <c r="C812" s="345"/>
      <c r="D812" s="345"/>
      <c r="E812" s="345"/>
      <c r="F812" s="345"/>
      <c r="G812" s="345"/>
      <c r="H812" s="345"/>
      <c r="I812" s="345"/>
      <c r="J812" s="345"/>
      <c r="K812" s="345"/>
      <c r="L812" s="346"/>
      <c r="M812" s="66"/>
      <c r="N812" s="47"/>
      <c r="O812" s="20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</row>
    <row r="813" spans="1:85" ht="15.75" customHeight="1" x14ac:dyDescent="0.25">
      <c r="A813" s="215" t="s">
        <v>5625</v>
      </c>
      <c r="B813" s="49"/>
      <c r="C813" s="50"/>
      <c r="D813" s="50"/>
      <c r="E813" s="50"/>
      <c r="F813" s="51"/>
      <c r="G813" s="50"/>
      <c r="H813" s="50"/>
      <c r="I813" s="51"/>
      <c r="J813" s="51"/>
      <c r="K813" s="51"/>
      <c r="L813" s="52"/>
      <c r="M813" s="66"/>
      <c r="N813" s="52"/>
      <c r="O813" s="21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</row>
    <row r="814" spans="1:85" s="30" customFormat="1" x14ac:dyDescent="0.25">
      <c r="A814" s="216" t="s">
        <v>5626</v>
      </c>
      <c r="B814" s="54"/>
      <c r="C814" s="55"/>
      <c r="D814" s="55"/>
      <c r="E814" s="55"/>
      <c r="F814" s="56"/>
      <c r="G814" s="55"/>
      <c r="H814" s="55"/>
      <c r="I814" s="56"/>
      <c r="J814" s="56"/>
      <c r="K814" s="56"/>
      <c r="L814" s="57"/>
      <c r="M814" s="66"/>
      <c r="N814" s="57"/>
      <c r="O814" s="22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</row>
    <row r="815" spans="1:85" s="30" customFormat="1" x14ac:dyDescent="0.25">
      <c r="A815" s="71" t="s">
        <v>5627</v>
      </c>
      <c r="B815" s="59"/>
      <c r="C815" s="60"/>
      <c r="D815" s="60"/>
      <c r="E815" s="60"/>
      <c r="F815" s="59"/>
      <c r="G815" s="60"/>
      <c r="H815" s="60"/>
      <c r="I815" s="59"/>
      <c r="J815" s="59"/>
      <c r="K815" s="59"/>
      <c r="L815" s="61"/>
      <c r="M815" s="66"/>
      <c r="N815" s="61"/>
      <c r="O815" s="23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</row>
    <row r="816" spans="1:85" ht="143.25" customHeight="1" x14ac:dyDescent="0.25">
      <c r="A816" s="62" t="s">
        <v>5628</v>
      </c>
      <c r="B816" s="122"/>
      <c r="C816" s="84" t="s">
        <v>5629</v>
      </c>
      <c r="D816" s="62" t="s">
        <v>5630</v>
      </c>
      <c r="E816" s="62" t="s">
        <v>5631</v>
      </c>
      <c r="F816" s="210" t="s">
        <v>2865</v>
      </c>
      <c r="G816" s="62" t="s">
        <v>5630</v>
      </c>
      <c r="H816" s="62" t="s">
        <v>5631</v>
      </c>
      <c r="I816" s="64" t="s">
        <v>5632</v>
      </c>
      <c r="J816" s="64"/>
      <c r="K816" s="64">
        <v>2020</v>
      </c>
      <c r="L816" s="65">
        <v>442.20000000000005</v>
      </c>
      <c r="M816" s="66">
        <f t="shared" si="52"/>
        <v>0</v>
      </c>
      <c r="N816" s="65">
        <f>L816*M816</f>
        <v>0</v>
      </c>
      <c r="O816" s="108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</row>
    <row r="817" spans="1:85" ht="143.25" customHeight="1" x14ac:dyDescent="0.25">
      <c r="A817" s="62" t="s">
        <v>5633</v>
      </c>
      <c r="B817" s="122"/>
      <c r="C817" s="84" t="s">
        <v>5634</v>
      </c>
      <c r="D817" s="62" t="s">
        <v>5635</v>
      </c>
      <c r="E817" s="62" t="s">
        <v>5636</v>
      </c>
      <c r="F817" s="210" t="s">
        <v>2868</v>
      </c>
      <c r="G817" s="62" t="s">
        <v>5635</v>
      </c>
      <c r="H817" s="62" t="s">
        <v>5636</v>
      </c>
      <c r="I817" s="64" t="s">
        <v>5632</v>
      </c>
      <c r="J817" s="64"/>
      <c r="K817" s="82">
        <v>2020</v>
      </c>
      <c r="L817" s="65">
        <v>442.20000000000005</v>
      </c>
      <c r="M817" s="66">
        <f t="shared" si="52"/>
        <v>0</v>
      </c>
      <c r="N817" s="65">
        <f t="shared" ref="N817:N819" si="54">L817*M817</f>
        <v>0</v>
      </c>
      <c r="O817" s="108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</row>
    <row r="818" spans="1:85" ht="143.25" customHeight="1" x14ac:dyDescent="0.25">
      <c r="A818" s="62" t="s">
        <v>5637</v>
      </c>
      <c r="B818" s="122"/>
      <c r="C818" s="84" t="s">
        <v>5638</v>
      </c>
      <c r="D818" s="62" t="s">
        <v>5635</v>
      </c>
      <c r="E818" s="62" t="s">
        <v>5639</v>
      </c>
      <c r="F818" s="210" t="s">
        <v>2869</v>
      </c>
      <c r="G818" s="62" t="s">
        <v>5635</v>
      </c>
      <c r="H818" s="62" t="s">
        <v>5639</v>
      </c>
      <c r="I818" s="64" t="s">
        <v>5632</v>
      </c>
      <c r="J818" s="64"/>
      <c r="K818" s="82">
        <v>2020</v>
      </c>
      <c r="L818" s="65">
        <v>442.20000000000005</v>
      </c>
      <c r="M818" s="66">
        <f t="shared" si="52"/>
        <v>0</v>
      </c>
      <c r="N818" s="65">
        <f t="shared" si="54"/>
        <v>0</v>
      </c>
      <c r="O818" s="108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</row>
    <row r="819" spans="1:85" ht="143.25" customHeight="1" x14ac:dyDescent="0.25">
      <c r="A819" s="62" t="s">
        <v>5640</v>
      </c>
      <c r="B819" s="122"/>
      <c r="C819" s="84" t="s">
        <v>5641</v>
      </c>
      <c r="D819" s="62" t="s">
        <v>5635</v>
      </c>
      <c r="E819" s="62" t="s">
        <v>5642</v>
      </c>
      <c r="F819" s="210" t="s">
        <v>2870</v>
      </c>
      <c r="G819" s="62" t="s">
        <v>5635</v>
      </c>
      <c r="H819" s="62" t="s">
        <v>5642</v>
      </c>
      <c r="I819" s="64" t="s">
        <v>5632</v>
      </c>
      <c r="J819" s="64"/>
      <c r="K819" s="82">
        <v>2020</v>
      </c>
      <c r="L819" s="65">
        <v>442.20000000000005</v>
      </c>
      <c r="M819" s="66">
        <f t="shared" si="52"/>
        <v>0</v>
      </c>
      <c r="N819" s="65">
        <f t="shared" si="54"/>
        <v>0</v>
      </c>
      <c r="O819" s="108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</row>
    <row r="820" spans="1:85" ht="15.75" customHeight="1" x14ac:dyDescent="0.25">
      <c r="A820" s="215" t="s">
        <v>5643</v>
      </c>
      <c r="B820" s="49"/>
      <c r="C820" s="50"/>
      <c r="D820" s="50"/>
      <c r="E820" s="50"/>
      <c r="F820" s="51"/>
      <c r="G820" s="50"/>
      <c r="H820" s="50"/>
      <c r="I820" s="51"/>
      <c r="J820" s="51"/>
      <c r="K820" s="51"/>
      <c r="L820" s="52"/>
      <c r="M820" s="66"/>
      <c r="N820" s="52"/>
      <c r="O820" s="21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</row>
    <row r="821" spans="1:85" s="30" customFormat="1" x14ac:dyDescent="0.25">
      <c r="A821" s="216" t="s">
        <v>5644</v>
      </c>
      <c r="B821" s="54"/>
      <c r="C821" s="55"/>
      <c r="D821" s="55"/>
      <c r="E821" s="55"/>
      <c r="F821" s="56"/>
      <c r="G821" s="55"/>
      <c r="H821" s="55"/>
      <c r="I821" s="56"/>
      <c r="J821" s="56"/>
      <c r="K821" s="56"/>
      <c r="L821" s="57"/>
      <c r="M821" s="66"/>
      <c r="N821" s="57"/>
      <c r="O821" s="22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</row>
    <row r="822" spans="1:85" s="30" customFormat="1" x14ac:dyDescent="0.25">
      <c r="A822" s="71" t="s">
        <v>5645</v>
      </c>
      <c r="B822" s="59"/>
      <c r="C822" s="60"/>
      <c r="D822" s="60"/>
      <c r="E822" s="60"/>
      <c r="F822" s="59"/>
      <c r="G822" s="60"/>
      <c r="H822" s="60"/>
      <c r="I822" s="59"/>
      <c r="J822" s="59"/>
      <c r="K822" s="59"/>
      <c r="L822" s="61"/>
      <c r="M822" s="66"/>
      <c r="N822" s="61"/>
      <c r="O822" s="23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</row>
    <row r="823" spans="1:85" ht="143.25" customHeight="1" x14ac:dyDescent="0.25">
      <c r="A823" s="62" t="s">
        <v>5646</v>
      </c>
      <c r="B823" s="122"/>
      <c r="C823" s="84" t="s">
        <v>5647</v>
      </c>
      <c r="D823" s="62" t="s">
        <v>5648</v>
      </c>
      <c r="E823" s="62" t="s">
        <v>5649</v>
      </c>
      <c r="F823" s="210" t="s">
        <v>1408</v>
      </c>
      <c r="G823" s="62" t="s">
        <v>5648</v>
      </c>
      <c r="H823" s="62" t="s">
        <v>5650</v>
      </c>
      <c r="I823" s="64" t="s">
        <v>5651</v>
      </c>
      <c r="J823" s="64"/>
      <c r="K823" s="82">
        <v>2020</v>
      </c>
      <c r="L823" s="65">
        <v>443.3</v>
      </c>
      <c r="M823" s="66">
        <f t="shared" si="52"/>
        <v>0</v>
      </c>
      <c r="N823" s="65">
        <f>L823*M823</f>
        <v>0</v>
      </c>
      <c r="O823" s="108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</row>
    <row r="824" spans="1:85" ht="143.25" customHeight="1" x14ac:dyDescent="0.25">
      <c r="A824" s="62" t="s">
        <v>5652</v>
      </c>
      <c r="B824" s="122"/>
      <c r="C824" s="84" t="s">
        <v>5653</v>
      </c>
      <c r="D824" s="62" t="s">
        <v>5648</v>
      </c>
      <c r="E824" s="62" t="s">
        <v>5649</v>
      </c>
      <c r="F824" s="210" t="s">
        <v>1409</v>
      </c>
      <c r="G824" s="62" t="s">
        <v>5648</v>
      </c>
      <c r="H824" s="62" t="s">
        <v>5654</v>
      </c>
      <c r="I824" s="64" t="s">
        <v>5651</v>
      </c>
      <c r="J824" s="64"/>
      <c r="K824" s="82">
        <v>2020</v>
      </c>
      <c r="L824" s="65">
        <v>443.3</v>
      </c>
      <c r="M824" s="66">
        <f t="shared" si="52"/>
        <v>0</v>
      </c>
      <c r="N824" s="65">
        <f t="shared" ref="N824:N827" si="55">L824*M824</f>
        <v>0</v>
      </c>
      <c r="O824" s="108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</row>
    <row r="825" spans="1:85" ht="143.25" customHeight="1" x14ac:dyDescent="0.25">
      <c r="A825" s="62" t="s">
        <v>5655</v>
      </c>
      <c r="B825" s="122"/>
      <c r="C825" s="84" t="s">
        <v>5656</v>
      </c>
      <c r="D825" s="62" t="s">
        <v>5648</v>
      </c>
      <c r="E825" s="62" t="s">
        <v>5649</v>
      </c>
      <c r="F825" s="210" t="s">
        <v>3444</v>
      </c>
      <c r="G825" s="62" t="s">
        <v>5648</v>
      </c>
      <c r="H825" s="62" t="s">
        <v>5657</v>
      </c>
      <c r="I825" s="64" t="s">
        <v>5651</v>
      </c>
      <c r="J825" s="64"/>
      <c r="K825" s="82">
        <v>2020</v>
      </c>
      <c r="L825" s="65">
        <v>443.3</v>
      </c>
      <c r="M825" s="66">
        <f t="shared" si="52"/>
        <v>0</v>
      </c>
      <c r="N825" s="65">
        <f t="shared" si="55"/>
        <v>0</v>
      </c>
      <c r="O825" s="108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</row>
    <row r="826" spans="1:85" ht="143.25" customHeight="1" x14ac:dyDescent="0.25">
      <c r="A826" s="62" t="s">
        <v>5658</v>
      </c>
      <c r="B826" s="122"/>
      <c r="C826" s="84" t="s">
        <v>5659</v>
      </c>
      <c r="D826" s="62" t="s">
        <v>5648</v>
      </c>
      <c r="E826" s="62" t="s">
        <v>5649</v>
      </c>
      <c r="F826" s="210" t="s">
        <v>3455</v>
      </c>
      <c r="G826" s="62" t="s">
        <v>5648</v>
      </c>
      <c r="H826" s="62" t="s">
        <v>5660</v>
      </c>
      <c r="I826" s="64" t="s">
        <v>5651</v>
      </c>
      <c r="J826" s="64"/>
      <c r="K826" s="82">
        <v>2020</v>
      </c>
      <c r="L826" s="65">
        <v>443.3</v>
      </c>
      <c r="M826" s="66">
        <f t="shared" si="52"/>
        <v>0</v>
      </c>
      <c r="N826" s="65">
        <f t="shared" si="55"/>
        <v>0</v>
      </c>
      <c r="O826" s="108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</row>
    <row r="827" spans="1:85" ht="143.25" customHeight="1" x14ac:dyDescent="0.25">
      <c r="A827" s="62" t="s">
        <v>5661</v>
      </c>
      <c r="B827" s="122"/>
      <c r="C827" s="84" t="s">
        <v>5662</v>
      </c>
      <c r="D827" s="62" t="s">
        <v>5648</v>
      </c>
      <c r="E827" s="62" t="s">
        <v>5649</v>
      </c>
      <c r="F827" s="210" t="s">
        <v>3460</v>
      </c>
      <c r="G827" s="62" t="s">
        <v>5648</v>
      </c>
      <c r="H827" s="62" t="s">
        <v>5663</v>
      </c>
      <c r="I827" s="64" t="s">
        <v>5651</v>
      </c>
      <c r="J827" s="64"/>
      <c r="K827" s="82">
        <v>2020</v>
      </c>
      <c r="L827" s="65">
        <v>443.3</v>
      </c>
      <c r="M827" s="66">
        <f t="shared" si="52"/>
        <v>0</v>
      </c>
      <c r="N827" s="65">
        <f t="shared" si="55"/>
        <v>0</v>
      </c>
      <c r="O827" s="108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</row>
  </sheetData>
  <sheetProtection algorithmName="SHA-512" hashValue="or8p8XnAAu2Ea/Fz1EXXtKqK0Sb+FA56cNHhfAx2cBSmWqK7rntHWsJQRGIpRfhUI9Vl70lRifNtKyja5s0lRA==" saltValue="/qx3F8fc8r2GEuqk4PCYiw==" spinCount="100000" sheet="1" objects="1" scenarios="1" autoFilter="0"/>
  <autoFilter ref="A6:CG827"/>
  <mergeCells count="2">
    <mergeCell ref="A1:O1"/>
    <mergeCell ref="A812:L8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56"/>
  <sheetViews>
    <sheetView topLeftCell="A1174" zoomScale="55" zoomScaleNormal="55" workbookViewId="0">
      <selection activeCell="Q1189" sqref="Q1189"/>
    </sheetView>
  </sheetViews>
  <sheetFormatPr defaultRowHeight="15.75" outlineLevelRow="2" x14ac:dyDescent="0.25"/>
  <cols>
    <col min="1" max="1" width="17.5703125" style="218" customWidth="1"/>
    <col min="2" max="2" width="17.5703125" style="218" hidden="1" customWidth="1"/>
    <col min="3" max="3" width="13.85546875" style="217" customWidth="1"/>
    <col min="4" max="4" width="9" style="218" customWidth="1"/>
    <col min="5" max="5" width="26.140625" style="217" customWidth="1"/>
    <col min="6" max="6" width="43.42578125" style="217" customWidth="1"/>
    <col min="7" max="7" width="22.85546875" style="218" customWidth="1"/>
    <col min="8" max="9" width="22.85546875" style="218" hidden="1" customWidth="1"/>
    <col min="10" max="10" width="22.85546875" style="218" customWidth="1"/>
    <col min="11" max="11" width="11.85546875" style="218" customWidth="1"/>
    <col min="12" max="14" width="15.85546875" style="219" customWidth="1"/>
    <col min="15" max="15" width="17.5703125" style="218" customWidth="1"/>
    <col min="16" max="85" width="12.5703125" style="16" customWidth="1"/>
    <col min="86" max="16384" width="9.140625" style="16"/>
  </cols>
  <sheetData>
    <row r="1" spans="1:85" s="17" customFormat="1" ht="39.75" customHeight="1" x14ac:dyDescent="0.25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85" s="17" customFormat="1" ht="24.75" customHeigh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85" s="17" customFormat="1" ht="24.7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85" s="17" customFormat="1" ht="120.7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18" t="s">
        <v>5684</v>
      </c>
      <c r="Q4" s="18" t="s">
        <v>5685</v>
      </c>
      <c r="R4" s="18" t="s">
        <v>5686</v>
      </c>
      <c r="S4" s="18" t="s">
        <v>5687</v>
      </c>
      <c r="T4" s="18" t="s">
        <v>5688</v>
      </c>
      <c r="U4" s="18" t="s">
        <v>5689</v>
      </c>
      <c r="V4" s="18" t="s">
        <v>5690</v>
      </c>
      <c r="W4" s="18" t="s">
        <v>5691</v>
      </c>
      <c r="X4" s="18" t="s">
        <v>5692</v>
      </c>
      <c r="Y4" s="18" t="s">
        <v>5693</v>
      </c>
      <c r="Z4" s="18" t="s">
        <v>5694</v>
      </c>
      <c r="AA4" s="18" t="s">
        <v>5695</v>
      </c>
      <c r="AB4" s="18" t="s">
        <v>5696</v>
      </c>
      <c r="AC4" s="18" t="s">
        <v>5697</v>
      </c>
      <c r="AD4" s="18" t="s">
        <v>5698</v>
      </c>
      <c r="AE4" s="18" t="s">
        <v>5699</v>
      </c>
      <c r="AF4" s="18" t="s">
        <v>5700</v>
      </c>
      <c r="AG4" s="18" t="s">
        <v>5701</v>
      </c>
      <c r="AH4" s="18" t="s">
        <v>5702</v>
      </c>
      <c r="AI4" s="18" t="s">
        <v>5703</v>
      </c>
      <c r="AJ4" s="18" t="s">
        <v>5704</v>
      </c>
      <c r="AK4" s="18" t="s">
        <v>5705</v>
      </c>
      <c r="AL4" s="18" t="s">
        <v>5706</v>
      </c>
      <c r="AM4" s="18" t="s">
        <v>5707</v>
      </c>
      <c r="AN4" s="18" t="s">
        <v>5708</v>
      </c>
      <c r="AO4" s="18" t="s">
        <v>5709</v>
      </c>
      <c r="AP4" s="18" t="s">
        <v>5710</v>
      </c>
      <c r="AQ4" s="18" t="s">
        <v>5711</v>
      </c>
      <c r="AR4" s="18" t="s">
        <v>5712</v>
      </c>
      <c r="AS4" s="18" t="s">
        <v>5713</v>
      </c>
      <c r="AT4" s="18" t="s">
        <v>5714</v>
      </c>
      <c r="AU4" s="18" t="s">
        <v>5715</v>
      </c>
      <c r="AV4" s="18" t="s">
        <v>5716</v>
      </c>
      <c r="AW4" s="18" t="s">
        <v>5717</v>
      </c>
      <c r="AX4" s="18" t="s">
        <v>5718</v>
      </c>
      <c r="AY4" s="18" t="s">
        <v>5719</v>
      </c>
      <c r="AZ4" s="18" t="s">
        <v>5720</v>
      </c>
      <c r="BA4" s="18" t="s">
        <v>5721</v>
      </c>
      <c r="BB4" s="18" t="s">
        <v>5722</v>
      </c>
      <c r="BC4" s="18" t="s">
        <v>5723</v>
      </c>
      <c r="BD4" s="18" t="s">
        <v>5724</v>
      </c>
      <c r="BE4" s="18" t="s">
        <v>5725</v>
      </c>
      <c r="BF4" s="18" t="s">
        <v>5726</v>
      </c>
      <c r="BG4" s="18" t="s">
        <v>5727</v>
      </c>
      <c r="BH4" s="18" t="s">
        <v>5728</v>
      </c>
      <c r="BI4" s="18" t="s">
        <v>5729</v>
      </c>
      <c r="BJ4" s="18" t="s">
        <v>5730</v>
      </c>
      <c r="BK4" s="18" t="s">
        <v>5731</v>
      </c>
      <c r="BL4" s="18" t="s">
        <v>5732</v>
      </c>
      <c r="BM4" s="18" t="s">
        <v>5733</v>
      </c>
      <c r="BN4" s="18" t="s">
        <v>5734</v>
      </c>
      <c r="BO4" s="18" t="s">
        <v>5735</v>
      </c>
      <c r="BP4" s="18" t="s">
        <v>5736</v>
      </c>
      <c r="BQ4" s="18" t="s">
        <v>5737</v>
      </c>
      <c r="BR4" s="18" t="s">
        <v>5738</v>
      </c>
      <c r="BS4" s="18" t="s">
        <v>5739</v>
      </c>
      <c r="BT4" s="18" t="s">
        <v>5740</v>
      </c>
      <c r="BU4" s="18" t="s">
        <v>5741</v>
      </c>
      <c r="BV4" s="18" t="s">
        <v>5742</v>
      </c>
      <c r="BW4" s="18" t="s">
        <v>5743</v>
      </c>
      <c r="BX4" s="18" t="s">
        <v>5744</v>
      </c>
      <c r="BY4" s="18" t="s">
        <v>5745</v>
      </c>
      <c r="BZ4" s="18" t="s">
        <v>5746</v>
      </c>
      <c r="CA4" s="18" t="s">
        <v>5747</v>
      </c>
      <c r="CB4" s="18" t="s">
        <v>5748</v>
      </c>
      <c r="CC4" s="18" t="s">
        <v>5749</v>
      </c>
      <c r="CD4" s="18" t="s">
        <v>5750</v>
      </c>
      <c r="CE4" s="18" t="s">
        <v>5751</v>
      </c>
      <c r="CF4" s="18" t="s">
        <v>5752</v>
      </c>
      <c r="CG4" s="18" t="s">
        <v>5753</v>
      </c>
    </row>
    <row r="5" spans="1:85" s="17" customFormat="1" ht="51.7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>
        <f>SUM(M9:M1356)</f>
        <v>0</v>
      </c>
      <c r="N5" s="224">
        <f>SUM(N9:N1356)</f>
        <v>0</v>
      </c>
      <c r="O5" s="222"/>
      <c r="P5" s="19" t="s">
        <v>5754</v>
      </c>
      <c r="Q5" s="19" t="s">
        <v>5755</v>
      </c>
      <c r="R5" s="19" t="s">
        <v>5756</v>
      </c>
      <c r="S5" s="19" t="s">
        <v>5757</v>
      </c>
      <c r="T5" s="19" t="s">
        <v>5758</v>
      </c>
      <c r="U5" s="19" t="s">
        <v>5759</v>
      </c>
      <c r="V5" s="19" t="s">
        <v>5760</v>
      </c>
      <c r="W5" s="19" t="s">
        <v>5761</v>
      </c>
      <c r="X5" s="19" t="s">
        <v>5762</v>
      </c>
      <c r="Y5" s="19" t="s">
        <v>5763</v>
      </c>
      <c r="Z5" s="19" t="s">
        <v>5764</v>
      </c>
      <c r="AA5" s="19" t="s">
        <v>5765</v>
      </c>
      <c r="AB5" s="19" t="s">
        <v>5766</v>
      </c>
      <c r="AC5" s="19" t="s">
        <v>5767</v>
      </c>
      <c r="AD5" s="19" t="s">
        <v>5768</v>
      </c>
      <c r="AE5" s="19" t="s">
        <v>5769</v>
      </c>
      <c r="AF5" s="19" t="s">
        <v>5770</v>
      </c>
      <c r="AG5" s="19" t="s">
        <v>5771</v>
      </c>
      <c r="AH5" s="19" t="s">
        <v>5772</v>
      </c>
      <c r="AI5" s="19" t="s">
        <v>5773</v>
      </c>
      <c r="AJ5" s="19" t="s">
        <v>5774</v>
      </c>
      <c r="AK5" s="19" t="s">
        <v>5775</v>
      </c>
      <c r="AL5" s="19" t="s">
        <v>5776</v>
      </c>
      <c r="AM5" s="19" t="s">
        <v>5777</v>
      </c>
      <c r="AN5" s="19" t="s">
        <v>5778</v>
      </c>
      <c r="AO5" s="19" t="s">
        <v>5779</v>
      </c>
      <c r="AP5" s="19" t="s">
        <v>5780</v>
      </c>
      <c r="AQ5" s="19" t="s">
        <v>5781</v>
      </c>
      <c r="AR5" s="19" t="s">
        <v>5782</v>
      </c>
      <c r="AS5" s="19" t="s">
        <v>5783</v>
      </c>
      <c r="AT5" s="19" t="s">
        <v>5784</v>
      </c>
      <c r="AU5" s="19" t="s">
        <v>5785</v>
      </c>
      <c r="AV5" s="19" t="s">
        <v>5786</v>
      </c>
      <c r="AW5" s="19" t="s">
        <v>5787</v>
      </c>
      <c r="AX5" s="19" t="s">
        <v>5788</v>
      </c>
      <c r="AY5" s="19" t="s">
        <v>5789</v>
      </c>
      <c r="AZ5" s="19" t="s">
        <v>5790</v>
      </c>
      <c r="BA5" s="19" t="s">
        <v>5791</v>
      </c>
      <c r="BB5" s="19" t="s">
        <v>5792</v>
      </c>
      <c r="BC5" s="19" t="s">
        <v>5793</v>
      </c>
      <c r="BD5" s="19" t="s">
        <v>5794</v>
      </c>
      <c r="BE5" s="19" t="s">
        <v>5795</v>
      </c>
      <c r="BF5" s="19" t="s">
        <v>5796</v>
      </c>
      <c r="BG5" s="19" t="s">
        <v>5797</v>
      </c>
      <c r="BH5" s="19" t="s">
        <v>5798</v>
      </c>
      <c r="BI5" s="19" t="s">
        <v>5799</v>
      </c>
      <c r="BJ5" s="19" t="s">
        <v>5800</v>
      </c>
      <c r="BK5" s="19" t="s">
        <v>5801</v>
      </c>
      <c r="BL5" s="19" t="s">
        <v>5802</v>
      </c>
      <c r="BM5" s="19" t="s">
        <v>5803</v>
      </c>
      <c r="BN5" s="19" t="s">
        <v>5804</v>
      </c>
      <c r="BO5" s="19" t="s">
        <v>5805</v>
      </c>
      <c r="BP5" s="19" t="s">
        <v>5806</v>
      </c>
      <c r="BQ5" s="19" t="s">
        <v>5807</v>
      </c>
      <c r="BR5" s="19" t="s">
        <v>5808</v>
      </c>
      <c r="BS5" s="19" t="s">
        <v>5809</v>
      </c>
      <c r="BT5" s="19" t="s">
        <v>5810</v>
      </c>
      <c r="BU5" s="19" t="s">
        <v>5811</v>
      </c>
      <c r="BV5" s="19" t="s">
        <v>5812</v>
      </c>
      <c r="BW5" s="19" t="s">
        <v>5813</v>
      </c>
      <c r="BX5" s="19" t="s">
        <v>5814</v>
      </c>
      <c r="BY5" s="19" t="s">
        <v>5815</v>
      </c>
      <c r="BZ5" s="19" t="s">
        <v>5816</v>
      </c>
      <c r="CA5" s="19" t="s">
        <v>5817</v>
      </c>
      <c r="CB5" s="19" t="s">
        <v>5818</v>
      </c>
      <c r="CC5" s="19" t="s">
        <v>5819</v>
      </c>
      <c r="CD5" s="19" t="s">
        <v>5820</v>
      </c>
      <c r="CE5" s="19" t="s">
        <v>5821</v>
      </c>
      <c r="CF5" s="19" t="s">
        <v>5822</v>
      </c>
      <c r="CG5" s="19" t="s">
        <v>5823</v>
      </c>
    </row>
    <row r="6" spans="1:85" ht="81.75" customHeight="1" x14ac:dyDescent="0.25">
      <c r="A6" s="1" t="s">
        <v>2</v>
      </c>
      <c r="B6" s="1"/>
      <c r="C6" s="1" t="s">
        <v>3</v>
      </c>
      <c r="D6" s="43" t="s">
        <v>6</v>
      </c>
      <c r="E6" s="43" t="s">
        <v>7</v>
      </c>
      <c r="F6" s="1" t="s">
        <v>8</v>
      </c>
      <c r="G6" s="2" t="s">
        <v>9</v>
      </c>
      <c r="H6" s="2"/>
      <c r="I6" s="2"/>
      <c r="J6" s="2" t="s">
        <v>2483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s="30" customFormat="1" ht="18.75" customHeight="1" x14ac:dyDescent="0.25">
      <c r="A7" s="225" t="s">
        <v>14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5" s="30" customFormat="1" x14ac:dyDescent="0.25">
      <c r="A8" s="215" t="s">
        <v>15</v>
      </c>
      <c r="B8" s="228"/>
      <c r="C8" s="229"/>
      <c r="D8" s="230"/>
      <c r="E8" s="231"/>
      <c r="F8" s="231"/>
      <c r="G8" s="119"/>
      <c r="H8" s="119"/>
      <c r="I8" s="119"/>
      <c r="J8" s="119"/>
      <c r="K8" s="119"/>
      <c r="L8" s="232"/>
      <c r="M8" s="232"/>
      <c r="N8" s="232"/>
      <c r="O8" s="233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48.75" customHeight="1" x14ac:dyDescent="0.25">
      <c r="A9" s="206"/>
      <c r="B9" s="206"/>
      <c r="C9" s="168" t="s">
        <v>2436</v>
      </c>
      <c r="D9" s="108">
        <v>1</v>
      </c>
      <c r="E9" s="107" t="s">
        <v>2439</v>
      </c>
      <c r="F9" s="107" t="s">
        <v>2437</v>
      </c>
      <c r="G9" s="234"/>
      <c r="H9" s="234"/>
      <c r="I9" s="234"/>
      <c r="J9" s="108" t="s">
        <v>2435</v>
      </c>
      <c r="K9" s="235">
        <v>2019</v>
      </c>
      <c r="L9" s="236">
        <v>270.60000000000002</v>
      </c>
      <c r="M9" s="236">
        <f>SUM(P9:CG9)</f>
        <v>0</v>
      </c>
      <c r="N9" s="236">
        <f t="shared" ref="N9:N26" si="0">L9*M9</f>
        <v>0</v>
      </c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1:85" ht="48.75" customHeight="1" x14ac:dyDescent="0.25">
      <c r="A10" s="206"/>
      <c r="B10" s="206"/>
      <c r="C10" s="168" t="s">
        <v>2438</v>
      </c>
      <c r="D10" s="108">
        <v>2</v>
      </c>
      <c r="E10" s="107" t="s">
        <v>2439</v>
      </c>
      <c r="F10" s="107" t="s">
        <v>2440</v>
      </c>
      <c r="G10" s="234"/>
      <c r="H10" s="234"/>
      <c r="I10" s="234"/>
      <c r="J10" s="108" t="s">
        <v>2435</v>
      </c>
      <c r="K10" s="235">
        <v>2019</v>
      </c>
      <c r="L10" s="236">
        <v>324.5</v>
      </c>
      <c r="M10" s="236">
        <f t="shared" ref="M10:M72" si="1">SUM(P10:CG10)</f>
        <v>0</v>
      </c>
      <c r="N10" s="236">
        <f t="shared" si="0"/>
        <v>0</v>
      </c>
      <c r="O10" s="2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5" ht="48.75" customHeight="1" x14ac:dyDescent="0.25">
      <c r="A11" s="206"/>
      <c r="B11" s="206"/>
      <c r="C11" s="168" t="s">
        <v>2441</v>
      </c>
      <c r="D11" s="108">
        <v>3</v>
      </c>
      <c r="E11" s="107" t="s">
        <v>2439</v>
      </c>
      <c r="F11" s="107" t="s">
        <v>2442</v>
      </c>
      <c r="G11" s="234"/>
      <c r="H11" s="234"/>
      <c r="I11" s="234"/>
      <c r="J11" s="108" t="s">
        <v>2435</v>
      </c>
      <c r="K11" s="235">
        <v>2020</v>
      </c>
      <c r="L11" s="236">
        <v>438.90000000000003</v>
      </c>
      <c r="M11" s="236">
        <f t="shared" si="1"/>
        <v>0</v>
      </c>
      <c r="N11" s="236">
        <f t="shared" si="0"/>
        <v>0</v>
      </c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5" ht="48.75" customHeight="1" x14ac:dyDescent="0.25">
      <c r="A12" s="206"/>
      <c r="B12" s="206"/>
      <c r="C12" s="168" t="s">
        <v>2443</v>
      </c>
      <c r="D12" s="108">
        <v>4</v>
      </c>
      <c r="E12" s="107" t="s">
        <v>2439</v>
      </c>
      <c r="F12" s="107" t="s">
        <v>2444</v>
      </c>
      <c r="G12" s="234"/>
      <c r="H12" s="234"/>
      <c r="I12" s="234"/>
      <c r="J12" s="108" t="s">
        <v>2435</v>
      </c>
      <c r="K12" s="235">
        <v>2019</v>
      </c>
      <c r="L12" s="236">
        <v>117.7</v>
      </c>
      <c r="M12" s="236">
        <f t="shared" si="1"/>
        <v>0</v>
      </c>
      <c r="N12" s="236">
        <f t="shared" si="0"/>
        <v>0</v>
      </c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  <row r="13" spans="1:85" s="38" customFormat="1" ht="33" customHeight="1" x14ac:dyDescent="0.25">
      <c r="A13" s="206"/>
      <c r="B13" s="206"/>
      <c r="C13" s="161" t="s">
        <v>2445</v>
      </c>
      <c r="D13" s="108">
        <v>1</v>
      </c>
      <c r="E13" s="107" t="s">
        <v>2446</v>
      </c>
      <c r="F13" s="107" t="s">
        <v>2447</v>
      </c>
      <c r="G13" s="234"/>
      <c r="H13" s="234"/>
      <c r="I13" s="234"/>
      <c r="J13" s="108" t="s">
        <v>2448</v>
      </c>
      <c r="K13" s="235">
        <v>2018</v>
      </c>
      <c r="L13" s="236">
        <v>136.4</v>
      </c>
      <c r="M13" s="236">
        <f t="shared" si="1"/>
        <v>0</v>
      </c>
      <c r="N13" s="236">
        <f t="shared" si="0"/>
        <v>0</v>
      </c>
      <c r="O13" s="237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5" s="38" customFormat="1" ht="66" customHeight="1" x14ac:dyDescent="0.25">
      <c r="A14" s="145"/>
      <c r="B14" s="145"/>
      <c r="C14" s="161" t="s">
        <v>2449</v>
      </c>
      <c r="D14" s="108">
        <v>1</v>
      </c>
      <c r="E14" s="107" t="s">
        <v>2450</v>
      </c>
      <c r="F14" s="107" t="s">
        <v>2451</v>
      </c>
      <c r="G14" s="108"/>
      <c r="H14" s="108"/>
      <c r="I14" s="108"/>
      <c r="J14" s="108" t="s">
        <v>2448</v>
      </c>
      <c r="K14" s="235">
        <v>2020</v>
      </c>
      <c r="L14" s="236">
        <v>114.4</v>
      </c>
      <c r="M14" s="236">
        <f t="shared" si="1"/>
        <v>0</v>
      </c>
      <c r="N14" s="236">
        <f t="shared" si="0"/>
        <v>0</v>
      </c>
      <c r="O14" s="237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5" s="38" customFormat="1" ht="36" customHeight="1" x14ac:dyDescent="0.25">
      <c r="A15" s="145"/>
      <c r="B15" s="145"/>
      <c r="C15" s="161" t="s">
        <v>2452</v>
      </c>
      <c r="D15" s="108">
        <v>2</v>
      </c>
      <c r="E15" s="107" t="s">
        <v>2446</v>
      </c>
      <c r="F15" s="107" t="s">
        <v>2453</v>
      </c>
      <c r="G15" s="108"/>
      <c r="H15" s="108"/>
      <c r="I15" s="108"/>
      <c r="J15" s="108" t="s">
        <v>2448</v>
      </c>
      <c r="K15" s="235">
        <v>2018</v>
      </c>
      <c r="L15" s="236">
        <v>136.4</v>
      </c>
      <c r="M15" s="236">
        <f t="shared" si="1"/>
        <v>0</v>
      </c>
      <c r="N15" s="236">
        <f t="shared" si="0"/>
        <v>0</v>
      </c>
      <c r="O15" s="237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5" s="38" customFormat="1" ht="61.5" customHeight="1" x14ac:dyDescent="0.25">
      <c r="A16" s="145"/>
      <c r="B16" s="145"/>
      <c r="C16" s="161" t="s">
        <v>2454</v>
      </c>
      <c r="D16" s="108">
        <v>2</v>
      </c>
      <c r="E16" s="107" t="s">
        <v>2450</v>
      </c>
      <c r="F16" s="107" t="s">
        <v>2455</v>
      </c>
      <c r="G16" s="108"/>
      <c r="H16" s="108"/>
      <c r="I16" s="108"/>
      <c r="J16" s="108" t="s">
        <v>2448</v>
      </c>
      <c r="K16" s="235">
        <v>2020</v>
      </c>
      <c r="L16" s="236">
        <v>147.4</v>
      </c>
      <c r="M16" s="236">
        <f t="shared" si="1"/>
        <v>0</v>
      </c>
      <c r="N16" s="236">
        <f t="shared" si="0"/>
        <v>0</v>
      </c>
      <c r="O16" s="237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</row>
    <row r="17" spans="1:85" s="38" customFormat="1" ht="33.75" customHeight="1" x14ac:dyDescent="0.25">
      <c r="A17" s="145"/>
      <c r="B17" s="145"/>
      <c r="C17" s="161" t="s">
        <v>2456</v>
      </c>
      <c r="D17" s="108">
        <v>3</v>
      </c>
      <c r="E17" s="107" t="s">
        <v>2446</v>
      </c>
      <c r="F17" s="107" t="s">
        <v>2457</v>
      </c>
      <c r="G17" s="108"/>
      <c r="H17" s="108"/>
      <c r="I17" s="108"/>
      <c r="J17" s="108" t="s">
        <v>2448</v>
      </c>
      <c r="K17" s="235">
        <v>2018</v>
      </c>
      <c r="L17" s="236">
        <v>136.4</v>
      </c>
      <c r="M17" s="236">
        <f t="shared" si="1"/>
        <v>0</v>
      </c>
      <c r="N17" s="236">
        <f t="shared" si="0"/>
        <v>0</v>
      </c>
      <c r="O17" s="237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s="38" customFormat="1" ht="65.25" customHeight="1" x14ac:dyDescent="0.25">
      <c r="A18" s="145"/>
      <c r="B18" s="145"/>
      <c r="C18" s="161" t="s">
        <v>2458</v>
      </c>
      <c r="D18" s="108">
        <v>3</v>
      </c>
      <c r="E18" s="107" t="s">
        <v>2450</v>
      </c>
      <c r="F18" s="107" t="s">
        <v>2459</v>
      </c>
      <c r="G18" s="108"/>
      <c r="H18" s="108"/>
      <c r="I18" s="108"/>
      <c r="J18" s="108" t="s">
        <v>2448</v>
      </c>
      <c r="K18" s="235">
        <v>2020</v>
      </c>
      <c r="L18" s="236">
        <v>147.4</v>
      </c>
      <c r="M18" s="236">
        <f t="shared" si="1"/>
        <v>0</v>
      </c>
      <c r="N18" s="236">
        <f t="shared" si="0"/>
        <v>0</v>
      </c>
      <c r="O18" s="237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s="38" customFormat="1" ht="35.25" customHeight="1" x14ac:dyDescent="0.25">
      <c r="A19" s="145"/>
      <c r="B19" s="145"/>
      <c r="C19" s="161" t="s">
        <v>2460</v>
      </c>
      <c r="D19" s="108">
        <v>4</v>
      </c>
      <c r="E19" s="107" t="s">
        <v>2446</v>
      </c>
      <c r="F19" s="107" t="s">
        <v>2461</v>
      </c>
      <c r="G19" s="108"/>
      <c r="H19" s="108"/>
      <c r="I19" s="108"/>
      <c r="J19" s="108" t="s">
        <v>2448</v>
      </c>
      <c r="K19" s="235">
        <v>2018</v>
      </c>
      <c r="L19" s="236">
        <v>136.4</v>
      </c>
      <c r="M19" s="236">
        <f t="shared" si="1"/>
        <v>0</v>
      </c>
      <c r="N19" s="236">
        <f t="shared" si="0"/>
        <v>0</v>
      </c>
      <c r="O19" s="237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s="38" customFormat="1" ht="50.25" customHeight="1" x14ac:dyDescent="0.25">
      <c r="A20" s="145"/>
      <c r="B20" s="145"/>
      <c r="C20" s="161" t="s">
        <v>2462</v>
      </c>
      <c r="D20" s="108">
        <v>2</v>
      </c>
      <c r="E20" s="107" t="s">
        <v>5099</v>
      </c>
      <c r="F20" s="107" t="s">
        <v>5100</v>
      </c>
      <c r="G20" s="108"/>
      <c r="H20" s="108"/>
      <c r="I20" s="108"/>
      <c r="J20" s="108" t="s">
        <v>3013</v>
      </c>
      <c r="K20" s="235">
        <v>2019</v>
      </c>
      <c r="L20" s="236">
        <v>235.4</v>
      </c>
      <c r="M20" s="236">
        <f t="shared" si="1"/>
        <v>0</v>
      </c>
      <c r="N20" s="236">
        <f t="shared" si="0"/>
        <v>0</v>
      </c>
      <c r="O20" s="237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s="38" customFormat="1" ht="50.25" customHeight="1" x14ac:dyDescent="0.25">
      <c r="A21" s="145"/>
      <c r="B21" s="145"/>
      <c r="C21" s="161" t="s">
        <v>2463</v>
      </c>
      <c r="D21" s="108">
        <v>2</v>
      </c>
      <c r="E21" s="107" t="s">
        <v>5099</v>
      </c>
      <c r="F21" s="107" t="s">
        <v>5101</v>
      </c>
      <c r="G21" s="108"/>
      <c r="H21" s="108"/>
      <c r="I21" s="108"/>
      <c r="J21" s="108" t="s">
        <v>3013</v>
      </c>
      <c r="K21" s="235">
        <v>2019</v>
      </c>
      <c r="L21" s="236">
        <v>235.4</v>
      </c>
      <c r="M21" s="236">
        <f t="shared" si="1"/>
        <v>0</v>
      </c>
      <c r="N21" s="236">
        <f t="shared" si="0"/>
        <v>0</v>
      </c>
      <c r="O21" s="237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38" customFormat="1" ht="50.25" customHeight="1" x14ac:dyDescent="0.25">
      <c r="A22" s="145"/>
      <c r="B22" s="145"/>
      <c r="C22" s="161" t="s">
        <v>2464</v>
      </c>
      <c r="D22" s="108">
        <v>3</v>
      </c>
      <c r="E22" s="107" t="s">
        <v>5102</v>
      </c>
      <c r="F22" s="107" t="s">
        <v>5103</v>
      </c>
      <c r="G22" s="108"/>
      <c r="H22" s="108"/>
      <c r="I22" s="108"/>
      <c r="J22" s="108" t="s">
        <v>3013</v>
      </c>
      <c r="K22" s="235">
        <v>2019</v>
      </c>
      <c r="L22" s="236">
        <v>235.4</v>
      </c>
      <c r="M22" s="236">
        <f t="shared" si="1"/>
        <v>0</v>
      </c>
      <c r="N22" s="236">
        <f t="shared" si="0"/>
        <v>0</v>
      </c>
      <c r="O22" s="23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38" customFormat="1" ht="50.25" customHeight="1" x14ac:dyDescent="0.25">
      <c r="A23" s="145"/>
      <c r="B23" s="145"/>
      <c r="C23" s="161" t="s">
        <v>2465</v>
      </c>
      <c r="D23" s="108">
        <v>3</v>
      </c>
      <c r="E23" s="107" t="s">
        <v>5104</v>
      </c>
      <c r="F23" s="107" t="s">
        <v>5105</v>
      </c>
      <c r="G23" s="108"/>
      <c r="H23" s="108"/>
      <c r="I23" s="108"/>
      <c r="J23" s="108" t="s">
        <v>3013</v>
      </c>
      <c r="K23" s="235">
        <v>2019</v>
      </c>
      <c r="L23" s="236">
        <v>235.4</v>
      </c>
      <c r="M23" s="236">
        <f t="shared" si="1"/>
        <v>0</v>
      </c>
      <c r="N23" s="236">
        <f t="shared" si="0"/>
        <v>0</v>
      </c>
      <c r="O23" s="237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38" customFormat="1" ht="50.25" customHeight="1" x14ac:dyDescent="0.25">
      <c r="A24" s="145"/>
      <c r="B24" s="145"/>
      <c r="C24" s="161" t="s">
        <v>2466</v>
      </c>
      <c r="D24" s="108">
        <v>4</v>
      </c>
      <c r="E24" s="107" t="s">
        <v>5102</v>
      </c>
      <c r="F24" s="107" t="s">
        <v>5106</v>
      </c>
      <c r="G24" s="108"/>
      <c r="H24" s="108"/>
      <c r="I24" s="108"/>
      <c r="J24" s="108" t="s">
        <v>3013</v>
      </c>
      <c r="K24" s="235">
        <v>2019</v>
      </c>
      <c r="L24" s="236">
        <v>235.4</v>
      </c>
      <c r="M24" s="236">
        <f t="shared" si="1"/>
        <v>0</v>
      </c>
      <c r="N24" s="236">
        <f t="shared" si="0"/>
        <v>0</v>
      </c>
      <c r="O24" s="237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s="38" customFormat="1" ht="50.25" customHeight="1" x14ac:dyDescent="0.25">
      <c r="A25" s="145"/>
      <c r="B25" s="145"/>
      <c r="C25" s="161" t="s">
        <v>2467</v>
      </c>
      <c r="D25" s="108">
        <v>4</v>
      </c>
      <c r="E25" s="107" t="s">
        <v>5104</v>
      </c>
      <c r="F25" s="107" t="s">
        <v>5107</v>
      </c>
      <c r="G25" s="108"/>
      <c r="H25" s="108"/>
      <c r="I25" s="108"/>
      <c r="J25" s="108" t="s">
        <v>3013</v>
      </c>
      <c r="K25" s="235">
        <v>2019</v>
      </c>
      <c r="L25" s="236">
        <v>235.4</v>
      </c>
      <c r="M25" s="236">
        <f t="shared" si="1"/>
        <v>0</v>
      </c>
      <c r="N25" s="236">
        <f t="shared" si="0"/>
        <v>0</v>
      </c>
      <c r="O25" s="237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</row>
    <row r="26" spans="1:85" s="38" customFormat="1" ht="50.25" customHeight="1" x14ac:dyDescent="0.25">
      <c r="A26" s="145"/>
      <c r="B26" s="145"/>
      <c r="C26" s="161" t="s">
        <v>5621</v>
      </c>
      <c r="D26" s="210" t="s">
        <v>2434</v>
      </c>
      <c r="E26" s="107" t="s">
        <v>5622</v>
      </c>
      <c r="F26" s="107" t="s">
        <v>5623</v>
      </c>
      <c r="G26" s="108"/>
      <c r="H26" s="108"/>
      <c r="I26" s="108"/>
      <c r="J26" s="108"/>
      <c r="K26" s="235">
        <v>2020</v>
      </c>
      <c r="L26" s="236">
        <v>253.00000000000003</v>
      </c>
      <c r="M26" s="236">
        <f t="shared" si="1"/>
        <v>0</v>
      </c>
      <c r="N26" s="236">
        <f t="shared" si="0"/>
        <v>0</v>
      </c>
      <c r="O26" s="23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s="30" customFormat="1" x14ac:dyDescent="0.25">
      <c r="A27" s="216" t="s">
        <v>2151</v>
      </c>
      <c r="B27" s="238"/>
      <c r="C27" s="149"/>
      <c r="D27" s="150"/>
      <c r="E27" s="149"/>
      <c r="F27" s="149"/>
      <c r="G27" s="150"/>
      <c r="H27" s="150"/>
      <c r="I27" s="150"/>
      <c r="J27" s="150"/>
      <c r="K27" s="150"/>
      <c r="L27" s="239"/>
      <c r="M27" s="236"/>
      <c r="N27" s="153"/>
      <c r="O27" s="15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s="30" customFormat="1" x14ac:dyDescent="0.25">
      <c r="A28" s="71" t="s">
        <v>16</v>
      </c>
      <c r="B28" s="162"/>
      <c r="C28" s="73"/>
      <c r="D28" s="59"/>
      <c r="E28" s="75"/>
      <c r="F28" s="75"/>
      <c r="G28" s="76"/>
      <c r="H28" s="76"/>
      <c r="I28" s="76"/>
      <c r="J28" s="76"/>
      <c r="K28" s="78"/>
      <c r="L28" s="240"/>
      <c r="M28" s="236"/>
      <c r="N28" s="79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ht="47.25" outlineLevel="1" x14ac:dyDescent="0.25">
      <c r="A29" s="63" t="s">
        <v>18</v>
      </c>
      <c r="B29" s="63"/>
      <c r="C29" s="62" t="s">
        <v>4712</v>
      </c>
      <c r="D29" s="64">
        <v>1</v>
      </c>
      <c r="E29" s="62" t="s">
        <v>2468</v>
      </c>
      <c r="F29" s="62" t="s">
        <v>2469</v>
      </c>
      <c r="G29" s="64" t="s">
        <v>551</v>
      </c>
      <c r="H29" s="64"/>
      <c r="I29" s="64"/>
      <c r="J29" s="64"/>
      <c r="K29" s="235">
        <v>2020</v>
      </c>
      <c r="L29" s="236">
        <v>147.4</v>
      </c>
      <c r="M29" s="236">
        <f t="shared" si="1"/>
        <v>0</v>
      </c>
      <c r="N29" s="236">
        <f t="shared" ref="N29:N76" si="2">L29*M29</f>
        <v>0</v>
      </c>
      <c r="O29" s="63" t="s">
        <v>18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48" customHeight="1" outlineLevel="1" x14ac:dyDescent="0.25">
      <c r="A30" s="63" t="s">
        <v>18</v>
      </c>
      <c r="B30" s="63"/>
      <c r="C30" s="62" t="s">
        <v>4555</v>
      </c>
      <c r="D30" s="64">
        <v>1</v>
      </c>
      <c r="E30" s="62" t="s">
        <v>2470</v>
      </c>
      <c r="F30" s="62" t="s">
        <v>2471</v>
      </c>
      <c r="G30" s="64" t="s">
        <v>551</v>
      </c>
      <c r="H30" s="64"/>
      <c r="I30" s="64"/>
      <c r="J30" s="64"/>
      <c r="K30" s="66">
        <v>2019</v>
      </c>
      <c r="L30" s="236">
        <v>89.100000000000009</v>
      </c>
      <c r="M30" s="236">
        <f t="shared" si="1"/>
        <v>0</v>
      </c>
      <c r="N30" s="236">
        <f t="shared" si="2"/>
        <v>0</v>
      </c>
      <c r="O30" s="63" t="s">
        <v>18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</row>
    <row r="31" spans="1:85" ht="48" customHeight="1" outlineLevel="1" x14ac:dyDescent="0.25">
      <c r="A31" s="63" t="s">
        <v>18</v>
      </c>
      <c r="B31" s="63"/>
      <c r="C31" s="62" t="s">
        <v>4556</v>
      </c>
      <c r="D31" s="64">
        <v>1</v>
      </c>
      <c r="E31" s="62" t="s">
        <v>2470</v>
      </c>
      <c r="F31" s="62" t="s">
        <v>2472</v>
      </c>
      <c r="G31" s="64" t="s">
        <v>551</v>
      </c>
      <c r="H31" s="64"/>
      <c r="I31" s="64"/>
      <c r="J31" s="64"/>
      <c r="K31" s="66">
        <v>2019</v>
      </c>
      <c r="L31" s="236">
        <v>89.100000000000009</v>
      </c>
      <c r="M31" s="236">
        <f t="shared" si="1"/>
        <v>0</v>
      </c>
      <c r="N31" s="236">
        <f t="shared" si="2"/>
        <v>0</v>
      </c>
      <c r="O31" s="63" t="s">
        <v>18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ht="48" customHeight="1" outlineLevel="1" x14ac:dyDescent="0.25">
      <c r="A32" s="63" t="s">
        <v>18</v>
      </c>
      <c r="B32" s="63"/>
      <c r="C32" s="62" t="s">
        <v>4557</v>
      </c>
      <c r="D32" s="64">
        <v>1</v>
      </c>
      <c r="E32" s="62" t="s">
        <v>2470</v>
      </c>
      <c r="F32" s="62" t="s">
        <v>2473</v>
      </c>
      <c r="G32" s="64" t="s">
        <v>551</v>
      </c>
      <c r="H32" s="64"/>
      <c r="I32" s="64"/>
      <c r="J32" s="64"/>
      <c r="K32" s="66">
        <v>2019</v>
      </c>
      <c r="L32" s="236">
        <v>89.100000000000009</v>
      </c>
      <c r="M32" s="236">
        <f t="shared" si="1"/>
        <v>0</v>
      </c>
      <c r="N32" s="236">
        <f t="shared" si="2"/>
        <v>0</v>
      </c>
      <c r="O32" s="63" t="s">
        <v>18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ht="48" customHeight="1" outlineLevel="1" x14ac:dyDescent="0.25">
      <c r="A33" s="63" t="s">
        <v>18</v>
      </c>
      <c r="B33" s="63"/>
      <c r="C33" s="62" t="s">
        <v>4558</v>
      </c>
      <c r="D33" s="64">
        <v>1</v>
      </c>
      <c r="E33" s="62" t="s">
        <v>2470</v>
      </c>
      <c r="F33" s="62" t="s">
        <v>2474</v>
      </c>
      <c r="G33" s="64" t="s">
        <v>551</v>
      </c>
      <c r="H33" s="64"/>
      <c r="I33" s="64"/>
      <c r="J33" s="64"/>
      <c r="K33" s="66">
        <v>2019</v>
      </c>
      <c r="L33" s="236">
        <v>89.100000000000009</v>
      </c>
      <c r="M33" s="236">
        <f t="shared" si="1"/>
        <v>0</v>
      </c>
      <c r="N33" s="236">
        <f t="shared" si="2"/>
        <v>0</v>
      </c>
      <c r="O33" s="63" t="s">
        <v>18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ht="47.25" outlineLevel="1" x14ac:dyDescent="0.25">
      <c r="A34" s="63" t="s">
        <v>18</v>
      </c>
      <c r="B34" s="63"/>
      <c r="C34" s="62" t="s">
        <v>4713</v>
      </c>
      <c r="D34" s="64">
        <v>1</v>
      </c>
      <c r="E34" s="62" t="s">
        <v>2475</v>
      </c>
      <c r="F34" s="62" t="s">
        <v>2476</v>
      </c>
      <c r="G34" s="64" t="s">
        <v>551</v>
      </c>
      <c r="H34" s="64"/>
      <c r="I34" s="64"/>
      <c r="J34" s="64"/>
      <c r="K34" s="235">
        <v>2020</v>
      </c>
      <c r="L34" s="236">
        <v>75.900000000000006</v>
      </c>
      <c r="M34" s="236">
        <f t="shared" si="1"/>
        <v>0</v>
      </c>
      <c r="N34" s="236">
        <f t="shared" si="2"/>
        <v>0</v>
      </c>
      <c r="O34" s="63" t="s">
        <v>18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5" spans="1:85" ht="47.25" outlineLevel="1" x14ac:dyDescent="0.25">
      <c r="A35" s="63" t="s">
        <v>18</v>
      </c>
      <c r="B35" s="63"/>
      <c r="C35" s="62" t="s">
        <v>4714</v>
      </c>
      <c r="D35" s="64">
        <v>1</v>
      </c>
      <c r="E35" s="62" t="s">
        <v>2475</v>
      </c>
      <c r="F35" s="62" t="s">
        <v>2477</v>
      </c>
      <c r="G35" s="64" t="s">
        <v>551</v>
      </c>
      <c r="H35" s="64"/>
      <c r="I35" s="64"/>
      <c r="J35" s="64"/>
      <c r="K35" s="235">
        <v>2020</v>
      </c>
      <c r="L35" s="236">
        <v>75.900000000000006</v>
      </c>
      <c r="M35" s="236">
        <f t="shared" si="1"/>
        <v>0</v>
      </c>
      <c r="N35" s="236">
        <f t="shared" si="2"/>
        <v>0</v>
      </c>
      <c r="O35" s="63" t="s">
        <v>18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ht="47.25" outlineLevel="1" x14ac:dyDescent="0.25">
      <c r="A36" s="63" t="s">
        <v>18</v>
      </c>
      <c r="B36" s="63"/>
      <c r="C36" s="62" t="s">
        <v>4715</v>
      </c>
      <c r="D36" s="64">
        <v>1</v>
      </c>
      <c r="E36" s="62" t="s">
        <v>2475</v>
      </c>
      <c r="F36" s="62" t="s">
        <v>2478</v>
      </c>
      <c r="G36" s="64" t="s">
        <v>551</v>
      </c>
      <c r="H36" s="64"/>
      <c r="I36" s="64"/>
      <c r="J36" s="64"/>
      <c r="K36" s="235">
        <v>2020</v>
      </c>
      <c r="L36" s="236">
        <v>75.900000000000006</v>
      </c>
      <c r="M36" s="236">
        <f t="shared" si="1"/>
        <v>0</v>
      </c>
      <c r="N36" s="236">
        <f t="shared" si="2"/>
        <v>0</v>
      </c>
      <c r="O36" s="63" t="s">
        <v>18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47.25" outlineLevel="1" x14ac:dyDescent="0.25">
      <c r="A37" s="63" t="s">
        <v>18</v>
      </c>
      <c r="B37" s="63"/>
      <c r="C37" s="62" t="s">
        <v>4716</v>
      </c>
      <c r="D37" s="64">
        <v>1</v>
      </c>
      <c r="E37" s="62" t="s">
        <v>2475</v>
      </c>
      <c r="F37" s="62" t="s">
        <v>2479</v>
      </c>
      <c r="G37" s="64" t="s">
        <v>551</v>
      </c>
      <c r="H37" s="64"/>
      <c r="I37" s="64"/>
      <c r="J37" s="64"/>
      <c r="K37" s="235">
        <v>2020</v>
      </c>
      <c r="L37" s="236">
        <v>75.900000000000006</v>
      </c>
      <c r="M37" s="236">
        <f t="shared" si="1"/>
        <v>0</v>
      </c>
      <c r="N37" s="236">
        <f t="shared" si="2"/>
        <v>0</v>
      </c>
      <c r="O37" s="63" t="s">
        <v>18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t="47.25" outlineLevel="1" x14ac:dyDescent="0.25">
      <c r="A38" s="63" t="s">
        <v>18</v>
      </c>
      <c r="B38" s="63"/>
      <c r="C38" s="62" t="s">
        <v>2480</v>
      </c>
      <c r="D38" s="64">
        <v>1</v>
      </c>
      <c r="E38" s="62" t="s">
        <v>2481</v>
      </c>
      <c r="F38" s="62" t="s">
        <v>2482</v>
      </c>
      <c r="G38" s="64" t="s">
        <v>551</v>
      </c>
      <c r="H38" s="64"/>
      <c r="I38" s="64"/>
      <c r="J38" s="64"/>
      <c r="K38" s="235">
        <v>2020</v>
      </c>
      <c r="L38" s="236">
        <v>88.550000000000011</v>
      </c>
      <c r="M38" s="236">
        <f t="shared" si="1"/>
        <v>0</v>
      </c>
      <c r="N38" s="236">
        <f t="shared" si="2"/>
        <v>0</v>
      </c>
      <c r="O38" s="63" t="s">
        <v>18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39" spans="1:85" ht="48" customHeight="1" outlineLevel="2" x14ac:dyDescent="0.25">
      <c r="A39" s="63" t="s">
        <v>18</v>
      </c>
      <c r="B39" s="63"/>
      <c r="C39" s="62" t="s">
        <v>3993</v>
      </c>
      <c r="D39" s="64">
        <v>1</v>
      </c>
      <c r="E39" s="62" t="s">
        <v>2484</v>
      </c>
      <c r="F39" s="62" t="s">
        <v>2485</v>
      </c>
      <c r="G39" s="64" t="s">
        <v>552</v>
      </c>
      <c r="H39" s="64"/>
      <c r="I39" s="64"/>
      <c r="J39" s="64"/>
      <c r="K39" s="235">
        <v>2020</v>
      </c>
      <c r="L39" s="236">
        <v>107.25000000000001</v>
      </c>
      <c r="M39" s="236">
        <f t="shared" si="1"/>
        <v>0</v>
      </c>
      <c r="N39" s="236">
        <f t="shared" si="2"/>
        <v>0</v>
      </c>
      <c r="O39" s="63" t="s">
        <v>18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ht="48" customHeight="1" outlineLevel="2" x14ac:dyDescent="0.25">
      <c r="A40" s="63" t="s">
        <v>18</v>
      </c>
      <c r="B40" s="63"/>
      <c r="C40" s="62" t="s">
        <v>3994</v>
      </c>
      <c r="D40" s="64">
        <v>1</v>
      </c>
      <c r="E40" s="62" t="s">
        <v>2484</v>
      </c>
      <c r="F40" s="62" t="s">
        <v>2486</v>
      </c>
      <c r="G40" s="64" t="s">
        <v>552</v>
      </c>
      <c r="H40" s="64"/>
      <c r="I40" s="64"/>
      <c r="J40" s="64"/>
      <c r="K40" s="235">
        <v>2020</v>
      </c>
      <c r="L40" s="236">
        <v>107.80000000000001</v>
      </c>
      <c r="M40" s="236">
        <f t="shared" si="1"/>
        <v>0</v>
      </c>
      <c r="N40" s="236">
        <f t="shared" si="2"/>
        <v>0</v>
      </c>
      <c r="O40" s="63" t="s">
        <v>18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ht="47.25" outlineLevel="2" x14ac:dyDescent="0.25">
      <c r="A41" s="63" t="s">
        <v>18</v>
      </c>
      <c r="B41" s="63"/>
      <c r="C41" s="62" t="s">
        <v>3995</v>
      </c>
      <c r="D41" s="64">
        <v>1</v>
      </c>
      <c r="E41" s="62" t="s">
        <v>2484</v>
      </c>
      <c r="F41" s="62" t="s">
        <v>2487</v>
      </c>
      <c r="G41" s="64" t="s">
        <v>552</v>
      </c>
      <c r="H41" s="64"/>
      <c r="I41" s="64"/>
      <c r="J41" s="64"/>
      <c r="K41" s="235">
        <v>2020</v>
      </c>
      <c r="L41" s="236">
        <v>123.75000000000001</v>
      </c>
      <c r="M41" s="236">
        <f t="shared" si="1"/>
        <v>0</v>
      </c>
      <c r="N41" s="236">
        <f t="shared" si="2"/>
        <v>0</v>
      </c>
      <c r="O41" s="63" t="s">
        <v>18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ht="47.25" customHeight="1" outlineLevel="2" x14ac:dyDescent="0.25">
      <c r="A42" s="63" t="s">
        <v>18</v>
      </c>
      <c r="B42" s="63"/>
      <c r="C42" s="62" t="s">
        <v>4717</v>
      </c>
      <c r="D42" s="241" t="s">
        <v>2488</v>
      </c>
      <c r="E42" s="107" t="s">
        <v>2494</v>
      </c>
      <c r="F42" s="62" t="s">
        <v>2490</v>
      </c>
      <c r="G42" s="64" t="s">
        <v>552</v>
      </c>
      <c r="H42" s="64"/>
      <c r="I42" s="64"/>
      <c r="J42" s="64"/>
      <c r="K42" s="235">
        <v>2020</v>
      </c>
      <c r="L42" s="236">
        <v>122.10000000000001</v>
      </c>
      <c r="M42" s="236">
        <f t="shared" si="1"/>
        <v>0</v>
      </c>
      <c r="N42" s="236">
        <f t="shared" si="2"/>
        <v>0</v>
      </c>
      <c r="O42" s="63" t="s">
        <v>18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</row>
    <row r="43" spans="1:85" ht="47.25" outlineLevel="1" x14ac:dyDescent="0.25">
      <c r="A43" s="63" t="s">
        <v>18</v>
      </c>
      <c r="B43" s="63"/>
      <c r="C43" s="62" t="s">
        <v>3996</v>
      </c>
      <c r="D43" s="64">
        <v>2</v>
      </c>
      <c r="E43" s="62" t="s">
        <v>2484</v>
      </c>
      <c r="F43" s="62" t="s">
        <v>2491</v>
      </c>
      <c r="G43" s="64" t="s">
        <v>552</v>
      </c>
      <c r="H43" s="64"/>
      <c r="I43" s="64"/>
      <c r="J43" s="64"/>
      <c r="K43" s="66">
        <v>2019</v>
      </c>
      <c r="L43" s="236">
        <v>120.45</v>
      </c>
      <c r="M43" s="236">
        <f t="shared" si="1"/>
        <v>0</v>
      </c>
      <c r="N43" s="236">
        <f t="shared" si="2"/>
        <v>0</v>
      </c>
      <c r="O43" s="63" t="s">
        <v>18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47.25" outlineLevel="1" x14ac:dyDescent="0.25">
      <c r="A44" s="63" t="s">
        <v>18</v>
      </c>
      <c r="B44" s="63"/>
      <c r="C44" s="62" t="s">
        <v>3997</v>
      </c>
      <c r="D44" s="64">
        <v>2</v>
      </c>
      <c r="E44" s="62" t="s">
        <v>2484</v>
      </c>
      <c r="F44" s="62" t="s">
        <v>2492</v>
      </c>
      <c r="G44" s="64" t="s">
        <v>552</v>
      </c>
      <c r="H44" s="64"/>
      <c r="I44" s="64"/>
      <c r="J44" s="64"/>
      <c r="K44" s="66">
        <v>2019</v>
      </c>
      <c r="L44" s="236">
        <v>120.45</v>
      </c>
      <c r="M44" s="236">
        <f t="shared" si="1"/>
        <v>0</v>
      </c>
      <c r="N44" s="236">
        <f t="shared" si="2"/>
        <v>0</v>
      </c>
      <c r="O44" s="63" t="s">
        <v>18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</row>
    <row r="45" spans="1:85" ht="47.25" outlineLevel="1" x14ac:dyDescent="0.25">
      <c r="A45" s="63" t="s">
        <v>18</v>
      </c>
      <c r="B45" s="63"/>
      <c r="C45" s="62" t="s">
        <v>3998</v>
      </c>
      <c r="D45" s="64">
        <v>2</v>
      </c>
      <c r="E45" s="62" t="s">
        <v>2484</v>
      </c>
      <c r="F45" s="62" t="s">
        <v>2493</v>
      </c>
      <c r="G45" s="64" t="s">
        <v>552</v>
      </c>
      <c r="H45" s="64"/>
      <c r="I45" s="64"/>
      <c r="J45" s="64"/>
      <c r="K45" s="235">
        <v>2019</v>
      </c>
      <c r="L45" s="236">
        <v>142.45000000000002</v>
      </c>
      <c r="M45" s="236">
        <f t="shared" si="1"/>
        <v>0</v>
      </c>
      <c r="N45" s="236">
        <f t="shared" si="2"/>
        <v>0</v>
      </c>
      <c r="O45" s="63" t="s">
        <v>18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</row>
    <row r="46" spans="1:85" ht="47.25" outlineLevel="1" x14ac:dyDescent="0.25">
      <c r="A46" s="63" t="s">
        <v>18</v>
      </c>
      <c r="B46" s="63"/>
      <c r="C46" s="62" t="s">
        <v>3999</v>
      </c>
      <c r="D46" s="64">
        <v>2</v>
      </c>
      <c r="E46" s="62" t="s">
        <v>2494</v>
      </c>
      <c r="F46" s="62" t="s">
        <v>2495</v>
      </c>
      <c r="G46" s="64" t="s">
        <v>552</v>
      </c>
      <c r="H46" s="64"/>
      <c r="I46" s="64"/>
      <c r="J46" s="64"/>
      <c r="K46" s="235">
        <v>2020</v>
      </c>
      <c r="L46" s="236">
        <v>131.45000000000002</v>
      </c>
      <c r="M46" s="236">
        <f t="shared" si="1"/>
        <v>0</v>
      </c>
      <c r="N46" s="236">
        <f t="shared" si="2"/>
        <v>0</v>
      </c>
      <c r="O46" s="63" t="s">
        <v>18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</row>
    <row r="47" spans="1:85" ht="50.25" customHeight="1" outlineLevel="1" x14ac:dyDescent="0.25">
      <c r="A47" s="63" t="s">
        <v>18</v>
      </c>
      <c r="B47" s="63"/>
      <c r="C47" s="62" t="s">
        <v>4850</v>
      </c>
      <c r="D47" s="64">
        <v>2</v>
      </c>
      <c r="E47" s="62" t="s">
        <v>2484</v>
      </c>
      <c r="F47" s="62" t="s">
        <v>2496</v>
      </c>
      <c r="G47" s="64" t="s">
        <v>552</v>
      </c>
      <c r="H47" s="64"/>
      <c r="I47" s="64"/>
      <c r="J47" s="64"/>
      <c r="K47" s="235">
        <v>2020</v>
      </c>
      <c r="L47" s="236">
        <v>134.20000000000002</v>
      </c>
      <c r="M47" s="236">
        <f t="shared" si="1"/>
        <v>0</v>
      </c>
      <c r="N47" s="236">
        <f t="shared" si="2"/>
        <v>0</v>
      </c>
      <c r="O47" s="63" t="s">
        <v>18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</row>
    <row r="48" spans="1:85" ht="47.25" outlineLevel="1" x14ac:dyDescent="0.25">
      <c r="A48" s="63" t="s">
        <v>18</v>
      </c>
      <c r="B48" s="63"/>
      <c r="C48" s="62" t="s">
        <v>4000</v>
      </c>
      <c r="D48" s="64">
        <v>3</v>
      </c>
      <c r="E48" s="62" t="s">
        <v>2484</v>
      </c>
      <c r="F48" s="62" t="s">
        <v>2497</v>
      </c>
      <c r="G48" s="64" t="s">
        <v>552</v>
      </c>
      <c r="H48" s="64"/>
      <c r="I48" s="64"/>
      <c r="J48" s="64"/>
      <c r="K48" s="235">
        <v>2020</v>
      </c>
      <c r="L48" s="236">
        <v>120.45</v>
      </c>
      <c r="M48" s="236">
        <f t="shared" si="1"/>
        <v>0</v>
      </c>
      <c r="N48" s="236">
        <f t="shared" si="2"/>
        <v>0</v>
      </c>
      <c r="O48" s="63" t="s">
        <v>18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</row>
    <row r="49" spans="1:85" ht="47.25" outlineLevel="1" x14ac:dyDescent="0.25">
      <c r="A49" s="63" t="s">
        <v>18</v>
      </c>
      <c r="B49" s="63"/>
      <c r="C49" s="62" t="s">
        <v>4001</v>
      </c>
      <c r="D49" s="64">
        <v>3</v>
      </c>
      <c r="E49" s="62" t="s">
        <v>2484</v>
      </c>
      <c r="F49" s="62" t="s">
        <v>2498</v>
      </c>
      <c r="G49" s="64" t="s">
        <v>552</v>
      </c>
      <c r="H49" s="64"/>
      <c r="I49" s="64"/>
      <c r="J49" s="64"/>
      <c r="K49" s="235">
        <v>2020</v>
      </c>
      <c r="L49" s="236">
        <v>120.45</v>
      </c>
      <c r="M49" s="236">
        <f t="shared" si="1"/>
        <v>0</v>
      </c>
      <c r="N49" s="236">
        <f t="shared" si="2"/>
        <v>0</v>
      </c>
      <c r="O49" s="63" t="s">
        <v>18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</row>
    <row r="50" spans="1:85" ht="47.25" outlineLevel="1" x14ac:dyDescent="0.25">
      <c r="A50" s="63" t="s">
        <v>18</v>
      </c>
      <c r="B50" s="63"/>
      <c r="C50" s="62" t="s">
        <v>4002</v>
      </c>
      <c r="D50" s="64">
        <v>3</v>
      </c>
      <c r="E50" s="62" t="s">
        <v>2484</v>
      </c>
      <c r="F50" s="62" t="s">
        <v>2499</v>
      </c>
      <c r="G50" s="64" t="s">
        <v>552</v>
      </c>
      <c r="H50" s="64"/>
      <c r="I50" s="64"/>
      <c r="J50" s="64"/>
      <c r="K50" s="235">
        <v>2020</v>
      </c>
      <c r="L50" s="236">
        <v>142.45000000000002</v>
      </c>
      <c r="M50" s="236">
        <f t="shared" si="1"/>
        <v>0</v>
      </c>
      <c r="N50" s="236">
        <f t="shared" si="2"/>
        <v>0</v>
      </c>
      <c r="O50" s="63" t="s">
        <v>18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5" ht="47.25" outlineLevel="1" x14ac:dyDescent="0.25">
      <c r="A51" s="63" t="s">
        <v>18</v>
      </c>
      <c r="B51" s="63"/>
      <c r="C51" s="62" t="s">
        <v>4003</v>
      </c>
      <c r="D51" s="64">
        <v>3</v>
      </c>
      <c r="E51" s="62" t="s">
        <v>2489</v>
      </c>
      <c r="F51" s="62" t="s">
        <v>2500</v>
      </c>
      <c r="G51" s="64" t="s">
        <v>552</v>
      </c>
      <c r="H51" s="64"/>
      <c r="I51" s="64"/>
      <c r="J51" s="64"/>
      <c r="K51" s="235">
        <v>2020</v>
      </c>
      <c r="L51" s="236">
        <v>130.35000000000002</v>
      </c>
      <c r="M51" s="236">
        <f t="shared" si="1"/>
        <v>0</v>
      </c>
      <c r="N51" s="236">
        <f t="shared" si="2"/>
        <v>0</v>
      </c>
      <c r="O51" s="63" t="s">
        <v>18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</row>
    <row r="52" spans="1:85" ht="51" customHeight="1" outlineLevel="1" x14ac:dyDescent="0.25">
      <c r="A52" s="63" t="s">
        <v>18</v>
      </c>
      <c r="B52" s="63"/>
      <c r="C52" s="62" t="s">
        <v>4851</v>
      </c>
      <c r="D52" s="64">
        <v>3</v>
      </c>
      <c r="E52" s="62" t="s">
        <v>2484</v>
      </c>
      <c r="F52" s="62" t="s">
        <v>2501</v>
      </c>
      <c r="G52" s="64" t="s">
        <v>552</v>
      </c>
      <c r="H52" s="64"/>
      <c r="I52" s="64"/>
      <c r="J52" s="64"/>
      <c r="K52" s="235">
        <v>2020</v>
      </c>
      <c r="L52" s="236">
        <v>140.80000000000001</v>
      </c>
      <c r="M52" s="236">
        <f t="shared" si="1"/>
        <v>0</v>
      </c>
      <c r="N52" s="236">
        <f t="shared" si="2"/>
        <v>0</v>
      </c>
      <c r="O52" s="63" t="s">
        <v>18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</row>
    <row r="53" spans="1:85" ht="49.5" customHeight="1" outlineLevel="1" x14ac:dyDescent="0.25">
      <c r="A53" s="63" t="s">
        <v>18</v>
      </c>
      <c r="B53" s="63"/>
      <c r="C53" s="62" t="s">
        <v>4004</v>
      </c>
      <c r="D53" s="241" t="s">
        <v>2502</v>
      </c>
      <c r="E53" s="107" t="s">
        <v>2494</v>
      </c>
      <c r="F53" s="62" t="s">
        <v>2503</v>
      </c>
      <c r="G53" s="64" t="s">
        <v>552</v>
      </c>
      <c r="H53" s="64"/>
      <c r="I53" s="64"/>
      <c r="J53" s="64"/>
      <c r="K53" s="235">
        <v>2020</v>
      </c>
      <c r="L53" s="236">
        <v>178.75000000000003</v>
      </c>
      <c r="M53" s="236">
        <f t="shared" si="1"/>
        <v>0</v>
      </c>
      <c r="N53" s="236">
        <f t="shared" si="2"/>
        <v>0</v>
      </c>
      <c r="O53" s="63" t="s">
        <v>18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</row>
    <row r="54" spans="1:85" ht="47.25" outlineLevel="1" x14ac:dyDescent="0.25">
      <c r="A54" s="63" t="s">
        <v>18</v>
      </c>
      <c r="B54" s="63"/>
      <c r="C54" s="62" t="s">
        <v>4005</v>
      </c>
      <c r="D54" s="64">
        <v>4</v>
      </c>
      <c r="E54" s="62" t="s">
        <v>2484</v>
      </c>
      <c r="F54" s="62" t="s">
        <v>2504</v>
      </c>
      <c r="G54" s="64" t="s">
        <v>552</v>
      </c>
      <c r="H54" s="64"/>
      <c r="I54" s="64"/>
      <c r="J54" s="64"/>
      <c r="K54" s="235">
        <v>2020</v>
      </c>
      <c r="L54" s="236">
        <v>120.45</v>
      </c>
      <c r="M54" s="236">
        <f t="shared" si="1"/>
        <v>0</v>
      </c>
      <c r="N54" s="236">
        <f t="shared" si="2"/>
        <v>0</v>
      </c>
      <c r="O54" s="63" t="s">
        <v>18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</row>
    <row r="55" spans="1:85" ht="47.25" outlineLevel="1" x14ac:dyDescent="0.25">
      <c r="A55" s="63" t="s">
        <v>18</v>
      </c>
      <c r="B55" s="63"/>
      <c r="C55" s="62" t="s">
        <v>4006</v>
      </c>
      <c r="D55" s="64">
        <v>4</v>
      </c>
      <c r="E55" s="62" t="s">
        <v>2484</v>
      </c>
      <c r="F55" s="62" t="s">
        <v>2505</v>
      </c>
      <c r="G55" s="64" t="s">
        <v>552</v>
      </c>
      <c r="H55" s="64"/>
      <c r="I55" s="64"/>
      <c r="J55" s="64"/>
      <c r="K55" s="235">
        <v>2020</v>
      </c>
      <c r="L55" s="236">
        <v>120.45</v>
      </c>
      <c r="M55" s="236">
        <f t="shared" si="1"/>
        <v>0</v>
      </c>
      <c r="N55" s="236">
        <f t="shared" si="2"/>
        <v>0</v>
      </c>
      <c r="O55" s="63" t="s">
        <v>18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ht="48" customHeight="1" outlineLevel="1" x14ac:dyDescent="0.25">
      <c r="A56" s="63" t="s">
        <v>18</v>
      </c>
      <c r="B56" s="63"/>
      <c r="C56" s="62" t="s">
        <v>4007</v>
      </c>
      <c r="D56" s="64">
        <v>4</v>
      </c>
      <c r="E56" s="62" t="s">
        <v>2484</v>
      </c>
      <c r="F56" s="62" t="s">
        <v>2506</v>
      </c>
      <c r="G56" s="64" t="s">
        <v>552</v>
      </c>
      <c r="H56" s="64"/>
      <c r="I56" s="64"/>
      <c r="J56" s="64"/>
      <c r="K56" s="235">
        <v>2020</v>
      </c>
      <c r="L56" s="236">
        <v>130.35000000000002</v>
      </c>
      <c r="M56" s="236">
        <f t="shared" si="1"/>
        <v>0</v>
      </c>
      <c r="N56" s="236">
        <f t="shared" si="2"/>
        <v>0</v>
      </c>
      <c r="O56" s="63" t="s">
        <v>18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1:85" ht="48" customHeight="1" outlineLevel="1" x14ac:dyDescent="0.25">
      <c r="A57" s="63" t="s">
        <v>18</v>
      </c>
      <c r="B57" s="63"/>
      <c r="C57" s="62" t="s">
        <v>4008</v>
      </c>
      <c r="D57" s="64">
        <v>4</v>
      </c>
      <c r="E57" s="62" t="s">
        <v>2484</v>
      </c>
      <c r="F57" s="62" t="s">
        <v>2507</v>
      </c>
      <c r="G57" s="64" t="s">
        <v>552</v>
      </c>
      <c r="H57" s="64"/>
      <c r="I57" s="64"/>
      <c r="J57" s="64"/>
      <c r="K57" s="235">
        <v>2019</v>
      </c>
      <c r="L57" s="236">
        <v>139.70000000000002</v>
      </c>
      <c r="M57" s="236">
        <f t="shared" si="1"/>
        <v>0</v>
      </c>
      <c r="N57" s="236">
        <f t="shared" si="2"/>
        <v>0</v>
      </c>
      <c r="O57" s="63" t="s">
        <v>18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</row>
    <row r="58" spans="1:85" ht="48" customHeight="1" outlineLevel="1" x14ac:dyDescent="0.25">
      <c r="A58" s="63" t="s">
        <v>18</v>
      </c>
      <c r="B58" s="63"/>
      <c r="C58" s="62" t="s">
        <v>4852</v>
      </c>
      <c r="D58" s="64">
        <v>4</v>
      </c>
      <c r="E58" s="62" t="s">
        <v>2484</v>
      </c>
      <c r="F58" s="62" t="s">
        <v>2508</v>
      </c>
      <c r="G58" s="64" t="s">
        <v>552</v>
      </c>
      <c r="H58" s="64"/>
      <c r="I58" s="64"/>
      <c r="J58" s="64"/>
      <c r="K58" s="235">
        <v>2020</v>
      </c>
      <c r="L58" s="236">
        <v>121.00000000000001</v>
      </c>
      <c r="M58" s="236">
        <f t="shared" si="1"/>
        <v>0</v>
      </c>
      <c r="N58" s="236">
        <f t="shared" si="2"/>
        <v>0</v>
      </c>
      <c r="O58" s="63" t="s">
        <v>18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</row>
    <row r="59" spans="1:85" ht="47.25" outlineLevel="1" x14ac:dyDescent="0.25">
      <c r="A59" s="67" t="s">
        <v>27</v>
      </c>
      <c r="B59" s="67"/>
      <c r="C59" s="62" t="s">
        <v>4718</v>
      </c>
      <c r="D59" s="64">
        <v>1</v>
      </c>
      <c r="E59" s="107" t="s">
        <v>5108</v>
      </c>
      <c r="F59" s="62" t="s">
        <v>2509</v>
      </c>
      <c r="G59" s="64" t="s">
        <v>553</v>
      </c>
      <c r="H59" s="64"/>
      <c r="I59" s="64"/>
      <c r="J59" s="64"/>
      <c r="K59" s="235">
        <v>2020</v>
      </c>
      <c r="L59" s="236">
        <v>103.95</v>
      </c>
      <c r="M59" s="236">
        <f t="shared" si="1"/>
        <v>0</v>
      </c>
      <c r="N59" s="236">
        <f t="shared" si="2"/>
        <v>0</v>
      </c>
      <c r="O59" s="67" t="s">
        <v>27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</row>
    <row r="60" spans="1:85" ht="47.25" outlineLevel="1" x14ac:dyDescent="0.25">
      <c r="A60" s="67" t="s">
        <v>27</v>
      </c>
      <c r="B60" s="67"/>
      <c r="C60" s="62" t="s">
        <v>4719</v>
      </c>
      <c r="D60" s="64">
        <v>1</v>
      </c>
      <c r="E60" s="107" t="s">
        <v>5109</v>
      </c>
      <c r="F60" s="62" t="s">
        <v>2510</v>
      </c>
      <c r="G60" s="64" t="s">
        <v>553</v>
      </c>
      <c r="H60" s="64"/>
      <c r="I60" s="64"/>
      <c r="J60" s="64"/>
      <c r="K60" s="235">
        <v>2020</v>
      </c>
      <c r="L60" s="236">
        <v>103.95</v>
      </c>
      <c r="M60" s="236">
        <f t="shared" si="1"/>
        <v>0</v>
      </c>
      <c r="N60" s="236">
        <f t="shared" si="2"/>
        <v>0</v>
      </c>
      <c r="O60" s="67" t="s">
        <v>27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</row>
    <row r="61" spans="1:85" ht="47.25" outlineLevel="1" x14ac:dyDescent="0.25">
      <c r="A61" s="67" t="s">
        <v>27</v>
      </c>
      <c r="B61" s="67"/>
      <c r="C61" s="62" t="s">
        <v>4009</v>
      </c>
      <c r="D61" s="64">
        <v>1</v>
      </c>
      <c r="E61" s="107" t="s">
        <v>5110</v>
      </c>
      <c r="F61" s="62" t="s">
        <v>2511</v>
      </c>
      <c r="G61" s="64" t="s">
        <v>553</v>
      </c>
      <c r="H61" s="64"/>
      <c r="I61" s="64"/>
      <c r="J61" s="64"/>
      <c r="K61" s="235">
        <v>2020</v>
      </c>
      <c r="L61" s="236">
        <v>106.7</v>
      </c>
      <c r="M61" s="236">
        <f t="shared" si="1"/>
        <v>0</v>
      </c>
      <c r="N61" s="236">
        <f t="shared" si="2"/>
        <v>0</v>
      </c>
      <c r="O61" s="67" t="s">
        <v>27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</row>
    <row r="62" spans="1:85" ht="47.25" outlineLevel="1" x14ac:dyDescent="0.25">
      <c r="A62" s="67" t="s">
        <v>27</v>
      </c>
      <c r="B62" s="67"/>
      <c r="C62" s="62" t="s">
        <v>4010</v>
      </c>
      <c r="D62" s="64">
        <v>1</v>
      </c>
      <c r="E62" s="107" t="s">
        <v>5110</v>
      </c>
      <c r="F62" s="62" t="s">
        <v>2512</v>
      </c>
      <c r="G62" s="64" t="s">
        <v>553</v>
      </c>
      <c r="H62" s="64"/>
      <c r="I62" s="64"/>
      <c r="J62" s="64"/>
      <c r="K62" s="235">
        <v>2020</v>
      </c>
      <c r="L62" s="236">
        <v>106.7</v>
      </c>
      <c r="M62" s="236">
        <f t="shared" si="1"/>
        <v>0</v>
      </c>
      <c r="N62" s="236">
        <f t="shared" si="2"/>
        <v>0</v>
      </c>
      <c r="O62" s="67" t="s">
        <v>27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</row>
    <row r="63" spans="1:85" ht="47.25" outlineLevel="1" x14ac:dyDescent="0.25">
      <c r="A63" s="67" t="s">
        <v>27</v>
      </c>
      <c r="B63" s="67"/>
      <c r="C63" s="62" t="s">
        <v>4720</v>
      </c>
      <c r="D63" s="64">
        <v>1</v>
      </c>
      <c r="E63" s="107" t="s">
        <v>5111</v>
      </c>
      <c r="F63" s="62" t="s">
        <v>2469</v>
      </c>
      <c r="G63" s="64" t="s">
        <v>553</v>
      </c>
      <c r="H63" s="64"/>
      <c r="I63" s="64"/>
      <c r="J63" s="64"/>
      <c r="K63" s="235">
        <v>2020</v>
      </c>
      <c r="L63" s="236">
        <v>175.45000000000002</v>
      </c>
      <c r="M63" s="236">
        <f t="shared" si="1"/>
        <v>0</v>
      </c>
      <c r="N63" s="236">
        <f t="shared" si="2"/>
        <v>0</v>
      </c>
      <c r="O63" s="67" t="s">
        <v>27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</row>
    <row r="64" spans="1:85" ht="47.25" x14ac:dyDescent="0.25">
      <c r="A64" s="67" t="s">
        <v>27</v>
      </c>
      <c r="B64" s="67"/>
      <c r="C64" s="62" t="s">
        <v>4011</v>
      </c>
      <c r="D64" s="64">
        <v>1</v>
      </c>
      <c r="E64" s="62" t="s">
        <v>2514</v>
      </c>
      <c r="F64" s="62" t="s">
        <v>2486</v>
      </c>
      <c r="G64" s="64" t="s">
        <v>554</v>
      </c>
      <c r="H64" s="64"/>
      <c r="I64" s="64"/>
      <c r="J64" s="64"/>
      <c r="K64" s="235">
        <v>2020</v>
      </c>
      <c r="L64" s="236">
        <v>106.7</v>
      </c>
      <c r="M64" s="236">
        <f t="shared" si="1"/>
        <v>0</v>
      </c>
      <c r="N64" s="236">
        <f t="shared" si="2"/>
        <v>0</v>
      </c>
      <c r="O64" s="67" t="s">
        <v>27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</row>
    <row r="65" spans="1:85" ht="47.25" outlineLevel="1" x14ac:dyDescent="0.25">
      <c r="A65" s="67" t="s">
        <v>27</v>
      </c>
      <c r="B65" s="67"/>
      <c r="C65" s="62" t="s">
        <v>2515</v>
      </c>
      <c r="D65" s="64">
        <v>1</v>
      </c>
      <c r="E65" s="62" t="s">
        <v>2513</v>
      </c>
      <c r="F65" s="62" t="s">
        <v>2485</v>
      </c>
      <c r="G65" s="64" t="s">
        <v>554</v>
      </c>
      <c r="H65" s="64"/>
      <c r="I65" s="64"/>
      <c r="J65" s="64"/>
      <c r="K65" s="66">
        <v>2019</v>
      </c>
      <c r="L65" s="236">
        <v>132.55000000000001</v>
      </c>
      <c r="M65" s="236">
        <f t="shared" si="1"/>
        <v>0</v>
      </c>
      <c r="N65" s="236">
        <f t="shared" si="2"/>
        <v>0</v>
      </c>
      <c r="O65" s="67" t="s">
        <v>27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</row>
    <row r="66" spans="1:85" ht="110.25" outlineLevel="1" x14ac:dyDescent="0.25">
      <c r="A66" s="64" t="s">
        <v>50</v>
      </c>
      <c r="B66" s="64"/>
      <c r="C66" s="62" t="s">
        <v>4012</v>
      </c>
      <c r="D66" s="64">
        <v>1</v>
      </c>
      <c r="E66" s="62" t="s">
        <v>2516</v>
      </c>
      <c r="F66" s="62" t="s">
        <v>2517</v>
      </c>
      <c r="G66" s="64" t="s">
        <v>4977</v>
      </c>
      <c r="H66" s="64"/>
      <c r="I66" s="64"/>
      <c r="J66" s="64"/>
      <c r="K66" s="235">
        <v>2020</v>
      </c>
      <c r="L66" s="236">
        <v>120.45</v>
      </c>
      <c r="M66" s="236">
        <f t="shared" si="1"/>
        <v>0</v>
      </c>
      <c r="N66" s="236">
        <f t="shared" si="2"/>
        <v>0</v>
      </c>
      <c r="O66" s="64" t="s">
        <v>50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</row>
    <row r="67" spans="1:85" ht="47.25" outlineLevel="1" x14ac:dyDescent="0.25">
      <c r="A67" s="67" t="s">
        <v>27</v>
      </c>
      <c r="B67" s="67"/>
      <c r="C67" s="62" t="s">
        <v>4013</v>
      </c>
      <c r="D67" s="64">
        <v>1</v>
      </c>
      <c r="E67" s="62" t="s">
        <v>2514</v>
      </c>
      <c r="F67" s="62" t="s">
        <v>2487</v>
      </c>
      <c r="G67" s="64" t="s">
        <v>554</v>
      </c>
      <c r="H67" s="64"/>
      <c r="I67" s="64"/>
      <c r="J67" s="64"/>
      <c r="K67" s="235">
        <v>2019</v>
      </c>
      <c r="L67" s="236">
        <v>129.25</v>
      </c>
      <c r="M67" s="236">
        <f t="shared" si="1"/>
        <v>0</v>
      </c>
      <c r="N67" s="236">
        <f t="shared" si="2"/>
        <v>0</v>
      </c>
      <c r="O67" s="67" t="s">
        <v>27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</row>
    <row r="68" spans="1:85" ht="47.25" outlineLevel="1" x14ac:dyDescent="0.25">
      <c r="A68" s="67" t="s">
        <v>27</v>
      </c>
      <c r="B68" s="67"/>
      <c r="C68" s="62" t="s">
        <v>4014</v>
      </c>
      <c r="D68" s="64">
        <v>1</v>
      </c>
      <c r="E68" s="62" t="s">
        <v>2514</v>
      </c>
      <c r="F68" s="107" t="s">
        <v>5112</v>
      </c>
      <c r="G68" s="64" t="s">
        <v>554</v>
      </c>
      <c r="H68" s="64"/>
      <c r="I68" s="64"/>
      <c r="J68" s="64"/>
      <c r="K68" s="66">
        <v>2019</v>
      </c>
      <c r="L68" s="236">
        <v>96.250000000000014</v>
      </c>
      <c r="M68" s="236">
        <f t="shared" si="1"/>
        <v>0</v>
      </c>
      <c r="N68" s="236">
        <f t="shared" si="2"/>
        <v>0</v>
      </c>
      <c r="O68" s="67" t="s">
        <v>27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</row>
    <row r="69" spans="1:85" ht="47.25" outlineLevel="1" x14ac:dyDescent="0.25">
      <c r="A69" s="67" t="s">
        <v>27</v>
      </c>
      <c r="B69" s="67"/>
      <c r="C69" s="62" t="s">
        <v>4559</v>
      </c>
      <c r="D69" s="64">
        <v>2</v>
      </c>
      <c r="E69" s="62" t="s">
        <v>2513</v>
      </c>
      <c r="F69" s="62" t="s">
        <v>2491</v>
      </c>
      <c r="G69" s="64" t="s">
        <v>554</v>
      </c>
      <c r="H69" s="64"/>
      <c r="I69" s="64"/>
      <c r="J69" s="64"/>
      <c r="K69" s="66">
        <v>2019</v>
      </c>
      <c r="L69" s="236">
        <v>132.55000000000001</v>
      </c>
      <c r="M69" s="236">
        <f t="shared" si="1"/>
        <v>0</v>
      </c>
      <c r="N69" s="236">
        <f t="shared" si="2"/>
        <v>0</v>
      </c>
      <c r="O69" s="67" t="s">
        <v>27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</row>
    <row r="70" spans="1:85" ht="47.25" outlineLevel="1" x14ac:dyDescent="0.25">
      <c r="A70" s="67" t="s">
        <v>27</v>
      </c>
      <c r="B70" s="67"/>
      <c r="C70" s="62" t="s">
        <v>4560</v>
      </c>
      <c r="D70" s="64">
        <v>2</v>
      </c>
      <c r="E70" s="107" t="s">
        <v>2513</v>
      </c>
      <c r="F70" s="62" t="s">
        <v>2492</v>
      </c>
      <c r="G70" s="64" t="s">
        <v>554</v>
      </c>
      <c r="H70" s="64"/>
      <c r="I70" s="64"/>
      <c r="J70" s="64"/>
      <c r="K70" s="66">
        <v>2019</v>
      </c>
      <c r="L70" s="236">
        <v>132.55000000000001</v>
      </c>
      <c r="M70" s="236">
        <f t="shared" si="1"/>
        <v>0</v>
      </c>
      <c r="N70" s="236">
        <f t="shared" si="2"/>
        <v>0</v>
      </c>
      <c r="O70" s="67" t="s">
        <v>27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</row>
    <row r="71" spans="1:85" ht="100.5" customHeight="1" outlineLevel="1" x14ac:dyDescent="0.25">
      <c r="A71" s="64" t="s">
        <v>50</v>
      </c>
      <c r="B71" s="64"/>
      <c r="C71" s="62" t="s">
        <v>4015</v>
      </c>
      <c r="D71" s="64">
        <v>2</v>
      </c>
      <c r="E71" s="62" t="s">
        <v>2516</v>
      </c>
      <c r="F71" s="62" t="s">
        <v>2518</v>
      </c>
      <c r="G71" s="64" t="s">
        <v>4977</v>
      </c>
      <c r="H71" s="64"/>
      <c r="I71" s="64"/>
      <c r="J71" s="64"/>
      <c r="K71" s="235">
        <v>2020</v>
      </c>
      <c r="L71" s="236">
        <v>120.45</v>
      </c>
      <c r="M71" s="236">
        <f t="shared" si="1"/>
        <v>0</v>
      </c>
      <c r="N71" s="236">
        <f t="shared" si="2"/>
        <v>0</v>
      </c>
      <c r="O71" s="64" t="s">
        <v>50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</row>
    <row r="72" spans="1:85" ht="47.25" outlineLevel="1" x14ac:dyDescent="0.25">
      <c r="A72" s="67" t="s">
        <v>27</v>
      </c>
      <c r="B72" s="67"/>
      <c r="C72" s="62" t="s">
        <v>4016</v>
      </c>
      <c r="D72" s="64">
        <v>2</v>
      </c>
      <c r="E72" s="107" t="s">
        <v>2514</v>
      </c>
      <c r="F72" s="62" t="s">
        <v>2495</v>
      </c>
      <c r="G72" s="64" t="s">
        <v>554</v>
      </c>
      <c r="H72" s="64"/>
      <c r="I72" s="64"/>
      <c r="J72" s="64"/>
      <c r="K72" s="66">
        <v>2019</v>
      </c>
      <c r="L72" s="236">
        <v>134.20000000000002</v>
      </c>
      <c r="M72" s="236">
        <f t="shared" si="1"/>
        <v>0</v>
      </c>
      <c r="N72" s="236">
        <f t="shared" si="2"/>
        <v>0</v>
      </c>
      <c r="O72" s="67" t="s">
        <v>27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</row>
    <row r="73" spans="1:85" ht="47.25" outlineLevel="1" x14ac:dyDescent="0.25">
      <c r="A73" s="67" t="s">
        <v>27</v>
      </c>
      <c r="B73" s="67"/>
      <c r="C73" s="62" t="s">
        <v>4017</v>
      </c>
      <c r="D73" s="64">
        <v>2</v>
      </c>
      <c r="E73" s="62" t="s">
        <v>2514</v>
      </c>
      <c r="F73" s="62" t="s">
        <v>2493</v>
      </c>
      <c r="G73" s="64" t="s">
        <v>554</v>
      </c>
      <c r="H73" s="64"/>
      <c r="I73" s="64"/>
      <c r="J73" s="64"/>
      <c r="K73" s="235">
        <v>2019</v>
      </c>
      <c r="L73" s="236">
        <v>139.15</v>
      </c>
      <c r="M73" s="236">
        <f t="shared" ref="M73:M136" si="3">SUM(P73:CG73)</f>
        <v>0</v>
      </c>
      <c r="N73" s="236">
        <f t="shared" si="2"/>
        <v>0</v>
      </c>
      <c r="O73" s="67" t="s">
        <v>27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</row>
    <row r="74" spans="1:85" ht="47.25" outlineLevel="1" x14ac:dyDescent="0.25">
      <c r="A74" s="67" t="s">
        <v>27</v>
      </c>
      <c r="B74" s="67"/>
      <c r="C74" s="62" t="s">
        <v>4018</v>
      </c>
      <c r="D74" s="64">
        <v>2</v>
      </c>
      <c r="E74" s="62" t="s">
        <v>2514</v>
      </c>
      <c r="F74" s="62" t="s">
        <v>2519</v>
      </c>
      <c r="G74" s="64" t="s">
        <v>554</v>
      </c>
      <c r="H74" s="64"/>
      <c r="I74" s="64"/>
      <c r="J74" s="64"/>
      <c r="K74" s="235">
        <v>2020</v>
      </c>
      <c r="L74" s="236">
        <v>106.7</v>
      </c>
      <c r="M74" s="236">
        <f t="shared" si="3"/>
        <v>0</v>
      </c>
      <c r="N74" s="236">
        <f t="shared" si="2"/>
        <v>0</v>
      </c>
      <c r="O74" s="67" t="s">
        <v>27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</row>
    <row r="75" spans="1:85" ht="47.25" outlineLevel="1" x14ac:dyDescent="0.25">
      <c r="A75" s="67" t="s">
        <v>27</v>
      </c>
      <c r="B75" s="67"/>
      <c r="C75" s="62" t="s">
        <v>4561</v>
      </c>
      <c r="D75" s="64">
        <v>3</v>
      </c>
      <c r="E75" s="107" t="s">
        <v>2513</v>
      </c>
      <c r="F75" s="62" t="s">
        <v>2497</v>
      </c>
      <c r="G75" s="64" t="s">
        <v>554</v>
      </c>
      <c r="H75" s="64"/>
      <c r="I75" s="64"/>
      <c r="J75" s="64"/>
      <c r="K75" s="66">
        <v>2019</v>
      </c>
      <c r="L75" s="236">
        <v>132.55000000000001</v>
      </c>
      <c r="M75" s="236">
        <f t="shared" si="3"/>
        <v>0</v>
      </c>
      <c r="N75" s="236">
        <f t="shared" si="2"/>
        <v>0</v>
      </c>
      <c r="O75" s="67" t="s">
        <v>27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</row>
    <row r="76" spans="1:85" ht="47.25" outlineLevel="1" x14ac:dyDescent="0.25">
      <c r="A76" s="67" t="s">
        <v>27</v>
      </c>
      <c r="B76" s="67"/>
      <c r="C76" s="62" t="s">
        <v>4562</v>
      </c>
      <c r="D76" s="64">
        <v>3</v>
      </c>
      <c r="E76" s="107" t="s">
        <v>2513</v>
      </c>
      <c r="F76" s="62" t="s">
        <v>2498</v>
      </c>
      <c r="G76" s="64" t="s">
        <v>554</v>
      </c>
      <c r="H76" s="64"/>
      <c r="I76" s="64"/>
      <c r="J76" s="64"/>
      <c r="K76" s="66">
        <v>2019</v>
      </c>
      <c r="L76" s="236">
        <v>132.55000000000001</v>
      </c>
      <c r="M76" s="236">
        <f t="shared" si="3"/>
        <v>0</v>
      </c>
      <c r="N76" s="236">
        <f t="shared" si="2"/>
        <v>0</v>
      </c>
      <c r="O76" s="67" t="s">
        <v>27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</row>
    <row r="77" spans="1:85" ht="98.25" customHeight="1" outlineLevel="1" x14ac:dyDescent="0.25">
      <c r="A77" s="64" t="s">
        <v>50</v>
      </c>
      <c r="B77" s="64"/>
      <c r="C77" s="62" t="s">
        <v>4019</v>
      </c>
      <c r="D77" s="64">
        <v>3</v>
      </c>
      <c r="E77" s="62" t="s">
        <v>2516</v>
      </c>
      <c r="F77" s="62" t="s">
        <v>2520</v>
      </c>
      <c r="G77" s="64" t="s">
        <v>4977</v>
      </c>
      <c r="H77" s="64"/>
      <c r="I77" s="64"/>
      <c r="J77" s="64"/>
      <c r="K77" s="235">
        <v>2020</v>
      </c>
      <c r="L77" s="236">
        <v>133.10000000000002</v>
      </c>
      <c r="M77" s="236">
        <f t="shared" si="3"/>
        <v>0</v>
      </c>
      <c r="N77" s="236">
        <f t="shared" ref="N77:N97" si="4">L77*M77</f>
        <v>0</v>
      </c>
      <c r="O77" s="64" t="s">
        <v>50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</row>
    <row r="78" spans="1:85" ht="47.25" outlineLevel="1" x14ac:dyDescent="0.25">
      <c r="A78" s="67" t="s">
        <v>27</v>
      </c>
      <c r="B78" s="67"/>
      <c r="C78" s="62" t="s">
        <v>4020</v>
      </c>
      <c r="D78" s="64">
        <v>3</v>
      </c>
      <c r="E78" s="107" t="s">
        <v>2514</v>
      </c>
      <c r="F78" s="62" t="s">
        <v>2500</v>
      </c>
      <c r="G78" s="64" t="s">
        <v>554</v>
      </c>
      <c r="H78" s="64"/>
      <c r="I78" s="64"/>
      <c r="J78" s="64"/>
      <c r="K78" s="66">
        <v>2019</v>
      </c>
      <c r="L78" s="236">
        <v>134.20000000000002</v>
      </c>
      <c r="M78" s="236">
        <f t="shared" si="3"/>
        <v>0</v>
      </c>
      <c r="N78" s="236">
        <f t="shared" si="4"/>
        <v>0</v>
      </c>
      <c r="O78" s="67" t="s">
        <v>27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</row>
    <row r="79" spans="1:85" ht="47.25" outlineLevel="1" x14ac:dyDescent="0.25">
      <c r="A79" s="67" t="s">
        <v>27</v>
      </c>
      <c r="B79" s="67"/>
      <c r="C79" s="62" t="s">
        <v>4021</v>
      </c>
      <c r="D79" s="64">
        <v>3</v>
      </c>
      <c r="E79" s="62" t="s">
        <v>2514</v>
      </c>
      <c r="F79" s="62" t="s">
        <v>2499</v>
      </c>
      <c r="G79" s="64" t="s">
        <v>554</v>
      </c>
      <c r="H79" s="64"/>
      <c r="I79" s="64"/>
      <c r="J79" s="64"/>
      <c r="K79" s="235">
        <v>2020</v>
      </c>
      <c r="L79" s="236">
        <v>139.15</v>
      </c>
      <c r="M79" s="236">
        <f t="shared" si="3"/>
        <v>0</v>
      </c>
      <c r="N79" s="236">
        <f t="shared" si="4"/>
        <v>0</v>
      </c>
      <c r="O79" s="67" t="s">
        <v>27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</row>
    <row r="80" spans="1:85" ht="47.25" outlineLevel="1" x14ac:dyDescent="0.25">
      <c r="A80" s="67" t="s">
        <v>27</v>
      </c>
      <c r="B80" s="67"/>
      <c r="C80" s="62" t="s">
        <v>4022</v>
      </c>
      <c r="D80" s="64">
        <v>3</v>
      </c>
      <c r="E80" s="62" t="s">
        <v>2514</v>
      </c>
      <c r="F80" s="62" t="s">
        <v>2521</v>
      </c>
      <c r="G80" s="64" t="s">
        <v>554</v>
      </c>
      <c r="H80" s="64"/>
      <c r="I80" s="64"/>
      <c r="J80" s="64"/>
      <c r="K80" s="66">
        <v>2019</v>
      </c>
      <c r="L80" s="236">
        <v>121.00000000000001</v>
      </c>
      <c r="M80" s="236">
        <f t="shared" si="3"/>
        <v>0</v>
      </c>
      <c r="N80" s="236">
        <f t="shared" si="4"/>
        <v>0</v>
      </c>
      <c r="O80" s="67" t="s">
        <v>27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</row>
    <row r="81" spans="1:85" ht="47.25" outlineLevel="1" x14ac:dyDescent="0.25">
      <c r="A81" s="67" t="s">
        <v>27</v>
      </c>
      <c r="B81" s="67"/>
      <c r="C81" s="62" t="s">
        <v>4563</v>
      </c>
      <c r="D81" s="64">
        <v>4</v>
      </c>
      <c r="E81" s="107" t="s">
        <v>2513</v>
      </c>
      <c r="F81" s="62" t="s">
        <v>2522</v>
      </c>
      <c r="G81" s="64" t="s">
        <v>554</v>
      </c>
      <c r="H81" s="64"/>
      <c r="I81" s="64"/>
      <c r="J81" s="64"/>
      <c r="K81" s="235">
        <v>2020</v>
      </c>
      <c r="L81" s="236">
        <v>132.55000000000001</v>
      </c>
      <c r="M81" s="236">
        <f t="shared" si="3"/>
        <v>0</v>
      </c>
      <c r="N81" s="236">
        <f t="shared" si="4"/>
        <v>0</v>
      </c>
      <c r="O81" s="67" t="s">
        <v>27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</row>
    <row r="82" spans="1:85" ht="47.25" outlineLevel="1" x14ac:dyDescent="0.25">
      <c r="A82" s="67" t="s">
        <v>27</v>
      </c>
      <c r="B82" s="67"/>
      <c r="C82" s="62" t="s">
        <v>4564</v>
      </c>
      <c r="D82" s="64">
        <v>4</v>
      </c>
      <c r="E82" s="107" t="s">
        <v>2513</v>
      </c>
      <c r="F82" s="62" t="s">
        <v>2505</v>
      </c>
      <c r="G82" s="64" t="s">
        <v>554</v>
      </c>
      <c r="H82" s="64"/>
      <c r="I82" s="64"/>
      <c r="J82" s="64"/>
      <c r="K82" s="235">
        <v>2020</v>
      </c>
      <c r="L82" s="236">
        <v>132.55000000000001</v>
      </c>
      <c r="M82" s="236">
        <f t="shared" si="3"/>
        <v>0</v>
      </c>
      <c r="N82" s="236">
        <f t="shared" si="4"/>
        <v>0</v>
      </c>
      <c r="O82" s="67" t="s">
        <v>27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</row>
    <row r="83" spans="1:85" ht="98.25" customHeight="1" outlineLevel="1" x14ac:dyDescent="0.25">
      <c r="A83" s="64" t="s">
        <v>50</v>
      </c>
      <c r="B83" s="64"/>
      <c r="C83" s="62" t="s">
        <v>2523</v>
      </c>
      <c r="D83" s="64">
        <v>4</v>
      </c>
      <c r="E83" s="62" t="s">
        <v>2516</v>
      </c>
      <c r="F83" s="62" t="s">
        <v>2524</v>
      </c>
      <c r="G83" s="64" t="s">
        <v>4977</v>
      </c>
      <c r="H83" s="64"/>
      <c r="I83" s="64"/>
      <c r="J83" s="64"/>
      <c r="K83" s="66">
        <v>2018</v>
      </c>
      <c r="L83" s="236">
        <v>119.9</v>
      </c>
      <c r="M83" s="236">
        <f t="shared" si="3"/>
        <v>0</v>
      </c>
      <c r="N83" s="236">
        <f t="shared" si="4"/>
        <v>0</v>
      </c>
      <c r="O83" s="64" t="s">
        <v>50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</row>
    <row r="84" spans="1:85" ht="47.25" outlineLevel="1" x14ac:dyDescent="0.25">
      <c r="A84" s="67" t="s">
        <v>27</v>
      </c>
      <c r="B84" s="67"/>
      <c r="C84" s="62" t="s">
        <v>4023</v>
      </c>
      <c r="D84" s="64">
        <v>4</v>
      </c>
      <c r="E84" s="62" t="s">
        <v>2514</v>
      </c>
      <c r="F84" s="62" t="s">
        <v>2525</v>
      </c>
      <c r="G84" s="64" t="s">
        <v>554</v>
      </c>
      <c r="H84" s="64"/>
      <c r="I84" s="64"/>
      <c r="J84" s="64"/>
      <c r="K84" s="235">
        <v>2020</v>
      </c>
      <c r="L84" s="236">
        <v>121.00000000000001</v>
      </c>
      <c r="M84" s="236">
        <f t="shared" si="3"/>
        <v>0</v>
      </c>
      <c r="N84" s="236">
        <f t="shared" si="4"/>
        <v>0</v>
      </c>
      <c r="O84" s="67" t="s">
        <v>27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</row>
    <row r="85" spans="1:85" ht="47.25" outlineLevel="1" x14ac:dyDescent="0.25">
      <c r="A85" s="67" t="s">
        <v>27</v>
      </c>
      <c r="B85" s="67"/>
      <c r="C85" s="62" t="s">
        <v>4024</v>
      </c>
      <c r="D85" s="64">
        <v>4</v>
      </c>
      <c r="E85" s="107" t="s">
        <v>2514</v>
      </c>
      <c r="F85" s="62" t="s">
        <v>2506</v>
      </c>
      <c r="G85" s="64" t="s">
        <v>554</v>
      </c>
      <c r="H85" s="64"/>
      <c r="I85" s="64"/>
      <c r="J85" s="64"/>
      <c r="K85" s="235">
        <v>2020</v>
      </c>
      <c r="L85" s="236">
        <v>134.20000000000002</v>
      </c>
      <c r="M85" s="236">
        <f t="shared" si="3"/>
        <v>0</v>
      </c>
      <c r="N85" s="236">
        <f t="shared" si="4"/>
        <v>0</v>
      </c>
      <c r="O85" s="67" t="s">
        <v>27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</row>
    <row r="86" spans="1:85" ht="47.25" outlineLevel="1" x14ac:dyDescent="0.25">
      <c r="A86" s="67" t="s">
        <v>27</v>
      </c>
      <c r="B86" s="67"/>
      <c r="C86" s="62" t="s">
        <v>4025</v>
      </c>
      <c r="D86" s="64">
        <v>4</v>
      </c>
      <c r="E86" s="62" t="s">
        <v>2514</v>
      </c>
      <c r="F86" s="62" t="s">
        <v>2507</v>
      </c>
      <c r="G86" s="64" t="s">
        <v>554</v>
      </c>
      <c r="H86" s="64"/>
      <c r="I86" s="64"/>
      <c r="J86" s="64"/>
      <c r="K86" s="235">
        <v>2019</v>
      </c>
      <c r="L86" s="236">
        <v>130.9</v>
      </c>
      <c r="M86" s="236">
        <f t="shared" si="3"/>
        <v>0</v>
      </c>
      <c r="N86" s="236">
        <f t="shared" si="4"/>
        <v>0</v>
      </c>
      <c r="O86" s="67" t="s">
        <v>27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</row>
    <row r="87" spans="1:85" ht="32.25" customHeight="1" outlineLevel="1" x14ac:dyDescent="0.25">
      <c r="A87" s="64"/>
      <c r="B87" s="64"/>
      <c r="C87" s="62" t="s">
        <v>2526</v>
      </c>
      <c r="D87" s="64">
        <v>1</v>
      </c>
      <c r="E87" s="62" t="s">
        <v>2514</v>
      </c>
      <c r="F87" s="62" t="s">
        <v>2527</v>
      </c>
      <c r="G87" s="64"/>
      <c r="H87" s="64"/>
      <c r="I87" s="64"/>
      <c r="J87" s="64" t="s">
        <v>2528</v>
      </c>
      <c r="K87" s="66">
        <v>2018</v>
      </c>
      <c r="L87" s="236">
        <v>88</v>
      </c>
      <c r="M87" s="236">
        <f t="shared" si="3"/>
        <v>0</v>
      </c>
      <c r="N87" s="236">
        <f t="shared" si="4"/>
        <v>0</v>
      </c>
      <c r="O87" s="6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</row>
    <row r="88" spans="1:85" ht="32.25" customHeight="1" outlineLevel="1" x14ac:dyDescent="0.25">
      <c r="A88" s="64"/>
      <c r="B88" s="64"/>
      <c r="C88" s="62" t="s">
        <v>2529</v>
      </c>
      <c r="D88" s="64">
        <v>2</v>
      </c>
      <c r="E88" s="62" t="s">
        <v>2514</v>
      </c>
      <c r="F88" s="62" t="s">
        <v>2530</v>
      </c>
      <c r="G88" s="64"/>
      <c r="H88" s="64"/>
      <c r="I88" s="64"/>
      <c r="J88" s="64" t="s">
        <v>2528</v>
      </c>
      <c r="K88" s="66">
        <v>2018</v>
      </c>
      <c r="L88" s="236">
        <v>88</v>
      </c>
      <c r="M88" s="236">
        <f t="shared" si="3"/>
        <v>0</v>
      </c>
      <c r="N88" s="236">
        <f t="shared" si="4"/>
        <v>0</v>
      </c>
      <c r="O88" s="6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</row>
    <row r="89" spans="1:85" ht="32.25" customHeight="1" outlineLevel="1" x14ac:dyDescent="0.25">
      <c r="A89" s="64"/>
      <c r="B89" s="64"/>
      <c r="C89" s="62" t="s">
        <v>2531</v>
      </c>
      <c r="D89" s="64">
        <v>3</v>
      </c>
      <c r="E89" s="62" t="s">
        <v>2514</v>
      </c>
      <c r="F89" s="62" t="s">
        <v>2532</v>
      </c>
      <c r="G89" s="64"/>
      <c r="H89" s="64"/>
      <c r="I89" s="64"/>
      <c r="J89" s="64" t="s">
        <v>2528</v>
      </c>
      <c r="K89" s="66">
        <v>2018</v>
      </c>
      <c r="L89" s="236">
        <v>88</v>
      </c>
      <c r="M89" s="236">
        <f t="shared" si="3"/>
        <v>0</v>
      </c>
      <c r="N89" s="236">
        <f t="shared" si="4"/>
        <v>0</v>
      </c>
      <c r="O89" s="6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</row>
    <row r="90" spans="1:85" ht="32.25" customHeight="1" outlineLevel="1" x14ac:dyDescent="0.25">
      <c r="A90" s="64"/>
      <c r="B90" s="64"/>
      <c r="C90" s="62" t="s">
        <v>2533</v>
      </c>
      <c r="D90" s="64">
        <v>4</v>
      </c>
      <c r="E90" s="62" t="s">
        <v>2514</v>
      </c>
      <c r="F90" s="62" t="s">
        <v>2534</v>
      </c>
      <c r="G90" s="64"/>
      <c r="H90" s="64"/>
      <c r="I90" s="64"/>
      <c r="J90" s="64" t="s">
        <v>2528</v>
      </c>
      <c r="K90" s="66">
        <v>2018</v>
      </c>
      <c r="L90" s="236">
        <v>88</v>
      </c>
      <c r="M90" s="236">
        <f t="shared" si="3"/>
        <v>0</v>
      </c>
      <c r="N90" s="236">
        <f t="shared" si="4"/>
        <v>0</v>
      </c>
      <c r="O90" s="6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</row>
    <row r="91" spans="1:85" ht="32.25" customHeight="1" outlineLevel="1" x14ac:dyDescent="0.25">
      <c r="A91" s="64"/>
      <c r="B91" s="64"/>
      <c r="C91" s="62" t="s">
        <v>2535</v>
      </c>
      <c r="D91" s="64">
        <v>1</v>
      </c>
      <c r="E91" s="62" t="s">
        <v>2516</v>
      </c>
      <c r="F91" s="107" t="s">
        <v>5113</v>
      </c>
      <c r="G91" s="64"/>
      <c r="H91" s="64"/>
      <c r="I91" s="64"/>
      <c r="J91" s="64" t="s">
        <v>2536</v>
      </c>
      <c r="K91" s="66">
        <v>2019</v>
      </c>
      <c r="L91" s="236">
        <v>77.550000000000011</v>
      </c>
      <c r="M91" s="236">
        <f t="shared" si="3"/>
        <v>0</v>
      </c>
      <c r="N91" s="236">
        <f t="shared" si="4"/>
        <v>0</v>
      </c>
      <c r="O91" s="6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</row>
    <row r="92" spans="1:85" ht="32.25" customHeight="1" outlineLevel="1" x14ac:dyDescent="0.25">
      <c r="A92" s="64"/>
      <c r="B92" s="64"/>
      <c r="C92" s="62" t="s">
        <v>4875</v>
      </c>
      <c r="D92" s="64">
        <v>2</v>
      </c>
      <c r="E92" s="107" t="s">
        <v>2516</v>
      </c>
      <c r="F92" s="107" t="s">
        <v>5114</v>
      </c>
      <c r="G92" s="64"/>
      <c r="H92" s="64"/>
      <c r="I92" s="64"/>
      <c r="J92" s="64" t="s">
        <v>2536</v>
      </c>
      <c r="K92" s="235">
        <v>2020</v>
      </c>
      <c r="L92" s="236">
        <v>77.550000000000011</v>
      </c>
      <c r="M92" s="236">
        <f t="shared" si="3"/>
        <v>0</v>
      </c>
      <c r="N92" s="236">
        <f t="shared" si="4"/>
        <v>0</v>
      </c>
      <c r="O92" s="6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</row>
    <row r="93" spans="1:85" ht="32.25" customHeight="1" outlineLevel="1" x14ac:dyDescent="0.25">
      <c r="A93" s="64"/>
      <c r="B93" s="64"/>
      <c r="C93" s="62" t="s">
        <v>5115</v>
      </c>
      <c r="D93" s="64">
        <v>3</v>
      </c>
      <c r="E93" s="62" t="s">
        <v>2516</v>
      </c>
      <c r="F93" s="107" t="s">
        <v>5116</v>
      </c>
      <c r="G93" s="64"/>
      <c r="H93" s="64"/>
      <c r="I93" s="64"/>
      <c r="J93" s="64" t="s">
        <v>2536</v>
      </c>
      <c r="K93" s="66">
        <v>2020</v>
      </c>
      <c r="L93" s="236">
        <v>77.550000000000011</v>
      </c>
      <c r="M93" s="236">
        <f t="shared" si="3"/>
        <v>0</v>
      </c>
      <c r="N93" s="236">
        <f t="shared" si="4"/>
        <v>0</v>
      </c>
      <c r="O93" s="6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</row>
    <row r="94" spans="1:85" ht="31.5" outlineLevel="1" x14ac:dyDescent="0.25">
      <c r="A94" s="64"/>
      <c r="B94" s="64"/>
      <c r="C94" s="161" t="s">
        <v>2537</v>
      </c>
      <c r="D94" s="241" t="s">
        <v>2538</v>
      </c>
      <c r="E94" s="62" t="s">
        <v>2539</v>
      </c>
      <c r="F94" s="107" t="s">
        <v>5117</v>
      </c>
      <c r="G94" s="64"/>
      <c r="H94" s="64"/>
      <c r="I94" s="64"/>
      <c r="J94" s="108" t="s">
        <v>2540</v>
      </c>
      <c r="K94" s="66">
        <v>2019</v>
      </c>
      <c r="L94" s="236">
        <v>302.5</v>
      </c>
      <c r="M94" s="236">
        <f t="shared" si="3"/>
        <v>0</v>
      </c>
      <c r="N94" s="236">
        <f t="shared" si="4"/>
        <v>0</v>
      </c>
      <c r="O94" s="6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</row>
    <row r="95" spans="1:85" ht="48" customHeight="1" outlineLevel="1" x14ac:dyDescent="0.25">
      <c r="A95" s="64"/>
      <c r="B95" s="64"/>
      <c r="C95" s="161" t="s">
        <v>2541</v>
      </c>
      <c r="D95" s="210" t="s">
        <v>2434</v>
      </c>
      <c r="E95" s="62"/>
      <c r="F95" s="62" t="s">
        <v>2542</v>
      </c>
      <c r="G95" s="64"/>
      <c r="H95" s="64"/>
      <c r="I95" s="64"/>
      <c r="J95" s="108"/>
      <c r="K95" s="235">
        <v>2020</v>
      </c>
      <c r="L95" s="236">
        <v>88.550000000000011</v>
      </c>
      <c r="M95" s="236">
        <f t="shared" si="3"/>
        <v>0</v>
      </c>
      <c r="N95" s="236">
        <f t="shared" si="4"/>
        <v>0</v>
      </c>
      <c r="O95" s="6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</row>
    <row r="96" spans="1:85" ht="51" customHeight="1" outlineLevel="1" x14ac:dyDescent="0.25">
      <c r="A96" s="64"/>
      <c r="B96" s="64"/>
      <c r="C96" s="125" t="s">
        <v>5118</v>
      </c>
      <c r="D96" s="210" t="s">
        <v>2434</v>
      </c>
      <c r="E96" s="62" t="s">
        <v>2543</v>
      </c>
      <c r="F96" s="62" t="s">
        <v>2544</v>
      </c>
      <c r="G96" s="64"/>
      <c r="H96" s="64"/>
      <c r="I96" s="64"/>
      <c r="J96" s="64"/>
      <c r="K96" s="235">
        <v>2020</v>
      </c>
      <c r="L96" s="236">
        <v>132</v>
      </c>
      <c r="M96" s="236">
        <f t="shared" si="3"/>
        <v>0</v>
      </c>
      <c r="N96" s="236">
        <f t="shared" si="4"/>
        <v>0</v>
      </c>
      <c r="O96" s="6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</row>
    <row r="97" spans="1:85" ht="51" customHeight="1" outlineLevel="1" x14ac:dyDescent="0.25">
      <c r="A97" s="64"/>
      <c r="B97" s="64"/>
      <c r="C97" s="125" t="s">
        <v>2545</v>
      </c>
      <c r="D97" s="210" t="s">
        <v>2434</v>
      </c>
      <c r="E97" s="62" t="s">
        <v>2546</v>
      </c>
      <c r="F97" s="62" t="s">
        <v>2547</v>
      </c>
      <c r="G97" s="64"/>
      <c r="H97" s="64"/>
      <c r="I97" s="64"/>
      <c r="J97" s="64"/>
      <c r="K97" s="235">
        <v>2020</v>
      </c>
      <c r="L97" s="236">
        <v>106.15</v>
      </c>
      <c r="M97" s="236">
        <f t="shared" si="3"/>
        <v>0</v>
      </c>
      <c r="N97" s="236">
        <f t="shared" si="4"/>
        <v>0</v>
      </c>
      <c r="O97" s="6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</row>
    <row r="98" spans="1:85" s="30" customFormat="1" x14ac:dyDescent="0.25">
      <c r="A98" s="242" t="s">
        <v>30</v>
      </c>
      <c r="B98" s="243"/>
      <c r="C98" s="128"/>
      <c r="D98" s="131"/>
      <c r="E98" s="109"/>
      <c r="F98" s="109"/>
      <c r="G98" s="78"/>
      <c r="H98" s="78"/>
      <c r="I98" s="78"/>
      <c r="J98" s="78"/>
      <c r="K98" s="78"/>
      <c r="L98" s="244"/>
      <c r="M98" s="236"/>
      <c r="N98" s="110"/>
      <c r="O98" s="133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</row>
    <row r="99" spans="1:85" ht="63" outlineLevel="1" x14ac:dyDescent="0.25">
      <c r="A99" s="67" t="s">
        <v>27</v>
      </c>
      <c r="B99" s="67"/>
      <c r="C99" s="62" t="s">
        <v>4026</v>
      </c>
      <c r="D99" s="80">
        <v>1</v>
      </c>
      <c r="E99" s="107" t="s">
        <v>5119</v>
      </c>
      <c r="F99" s="84" t="s">
        <v>2548</v>
      </c>
      <c r="G99" s="64" t="s">
        <v>555</v>
      </c>
      <c r="H99" s="64"/>
      <c r="I99" s="64"/>
      <c r="J99" s="64"/>
      <c r="K99" s="235">
        <v>2020</v>
      </c>
      <c r="L99" s="236">
        <v>135.85000000000002</v>
      </c>
      <c r="M99" s="236">
        <f t="shared" si="3"/>
        <v>0</v>
      </c>
      <c r="N99" s="236">
        <f t="shared" ref="N99:N124" si="5">L99*M99</f>
        <v>0</v>
      </c>
      <c r="O99" s="67" t="s">
        <v>27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</row>
    <row r="100" spans="1:85" ht="63" outlineLevel="1" x14ac:dyDescent="0.25">
      <c r="A100" s="67" t="s">
        <v>27</v>
      </c>
      <c r="B100" s="67"/>
      <c r="C100" s="62" t="s">
        <v>4721</v>
      </c>
      <c r="D100" s="80">
        <v>1</v>
      </c>
      <c r="E100" s="107" t="s">
        <v>5119</v>
      </c>
      <c r="F100" s="84" t="s">
        <v>2549</v>
      </c>
      <c r="G100" s="64" t="s">
        <v>555</v>
      </c>
      <c r="H100" s="64"/>
      <c r="I100" s="64"/>
      <c r="J100" s="64"/>
      <c r="K100" s="235">
        <v>2020</v>
      </c>
      <c r="L100" s="236">
        <v>154</v>
      </c>
      <c r="M100" s="236">
        <f t="shared" si="3"/>
        <v>0</v>
      </c>
      <c r="N100" s="236">
        <f t="shared" si="5"/>
        <v>0</v>
      </c>
      <c r="O100" s="67" t="s">
        <v>27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</row>
    <row r="101" spans="1:85" ht="63" outlineLevel="1" x14ac:dyDescent="0.25">
      <c r="A101" s="67" t="s">
        <v>27</v>
      </c>
      <c r="B101" s="67"/>
      <c r="C101" s="62" t="s">
        <v>4027</v>
      </c>
      <c r="D101" s="80">
        <v>1</v>
      </c>
      <c r="E101" s="62" t="s">
        <v>2550</v>
      </c>
      <c r="F101" s="107" t="s">
        <v>2565</v>
      </c>
      <c r="G101" s="64" t="s">
        <v>555</v>
      </c>
      <c r="H101" s="64"/>
      <c r="I101" s="64"/>
      <c r="J101" s="64"/>
      <c r="K101" s="235">
        <v>2019</v>
      </c>
      <c r="L101" s="236">
        <v>125.4</v>
      </c>
      <c r="M101" s="236">
        <f t="shared" si="3"/>
        <v>0</v>
      </c>
      <c r="N101" s="236">
        <f t="shared" si="5"/>
        <v>0</v>
      </c>
      <c r="O101" s="67" t="s">
        <v>27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</row>
    <row r="102" spans="1:85" ht="63" outlineLevel="1" x14ac:dyDescent="0.25">
      <c r="A102" s="67" t="s">
        <v>27</v>
      </c>
      <c r="B102" s="67"/>
      <c r="C102" s="62" t="s">
        <v>4722</v>
      </c>
      <c r="D102" s="80">
        <v>2</v>
      </c>
      <c r="E102" s="62" t="s">
        <v>2551</v>
      </c>
      <c r="F102" s="84" t="s">
        <v>2552</v>
      </c>
      <c r="G102" s="64" t="s">
        <v>555</v>
      </c>
      <c r="H102" s="64"/>
      <c r="I102" s="64"/>
      <c r="J102" s="64"/>
      <c r="K102" s="235">
        <v>2019</v>
      </c>
      <c r="L102" s="236">
        <v>154</v>
      </c>
      <c r="M102" s="236">
        <f t="shared" si="3"/>
        <v>0</v>
      </c>
      <c r="N102" s="236">
        <f t="shared" si="5"/>
        <v>0</v>
      </c>
      <c r="O102" s="67" t="s">
        <v>27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</row>
    <row r="103" spans="1:85" ht="63" outlineLevel="1" x14ac:dyDescent="0.25">
      <c r="A103" s="67" t="s">
        <v>27</v>
      </c>
      <c r="B103" s="67"/>
      <c r="C103" s="62" t="s">
        <v>4723</v>
      </c>
      <c r="D103" s="80">
        <v>2</v>
      </c>
      <c r="E103" s="107" t="s">
        <v>5120</v>
      </c>
      <c r="F103" s="84" t="s">
        <v>2553</v>
      </c>
      <c r="G103" s="64" t="s">
        <v>555</v>
      </c>
      <c r="H103" s="64"/>
      <c r="I103" s="64"/>
      <c r="J103" s="64"/>
      <c r="K103" s="235">
        <v>2019</v>
      </c>
      <c r="L103" s="236">
        <v>135.85000000000002</v>
      </c>
      <c r="M103" s="236">
        <f t="shared" si="3"/>
        <v>0</v>
      </c>
      <c r="N103" s="236">
        <f t="shared" si="5"/>
        <v>0</v>
      </c>
      <c r="O103" s="67" t="s">
        <v>27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</row>
    <row r="104" spans="1:85" ht="63" outlineLevel="1" x14ac:dyDescent="0.25">
      <c r="A104" s="67" t="s">
        <v>27</v>
      </c>
      <c r="B104" s="67"/>
      <c r="C104" s="62" t="s">
        <v>4028</v>
      </c>
      <c r="D104" s="80">
        <v>2</v>
      </c>
      <c r="E104" s="62" t="s">
        <v>2550</v>
      </c>
      <c r="F104" s="84" t="s">
        <v>2554</v>
      </c>
      <c r="G104" s="64" t="s">
        <v>555</v>
      </c>
      <c r="H104" s="64"/>
      <c r="I104" s="64"/>
      <c r="J104" s="64"/>
      <c r="K104" s="66">
        <v>2019</v>
      </c>
      <c r="L104" s="236">
        <v>125.4</v>
      </c>
      <c r="M104" s="236">
        <f t="shared" si="3"/>
        <v>0</v>
      </c>
      <c r="N104" s="236">
        <f t="shared" si="5"/>
        <v>0</v>
      </c>
      <c r="O104" s="67" t="s">
        <v>27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</row>
    <row r="105" spans="1:85" ht="63" outlineLevel="1" x14ac:dyDescent="0.25">
      <c r="A105" s="67" t="s">
        <v>27</v>
      </c>
      <c r="B105" s="67"/>
      <c r="C105" s="62" t="s">
        <v>4724</v>
      </c>
      <c r="D105" s="80">
        <v>3</v>
      </c>
      <c r="E105" s="107" t="s">
        <v>5121</v>
      </c>
      <c r="F105" s="62" t="s">
        <v>2555</v>
      </c>
      <c r="G105" s="64" t="s">
        <v>555</v>
      </c>
      <c r="H105" s="64"/>
      <c r="I105" s="64"/>
      <c r="J105" s="64"/>
      <c r="K105" s="235">
        <v>2019</v>
      </c>
      <c r="L105" s="236">
        <v>154</v>
      </c>
      <c r="M105" s="236">
        <f t="shared" si="3"/>
        <v>0</v>
      </c>
      <c r="N105" s="236">
        <f t="shared" si="5"/>
        <v>0</v>
      </c>
      <c r="O105" s="67" t="s">
        <v>27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</row>
    <row r="106" spans="1:85" ht="63" outlineLevel="1" x14ac:dyDescent="0.25">
      <c r="A106" s="67" t="s">
        <v>27</v>
      </c>
      <c r="B106" s="67"/>
      <c r="C106" s="62" t="s">
        <v>4725</v>
      </c>
      <c r="D106" s="80">
        <v>3</v>
      </c>
      <c r="E106" s="107" t="s">
        <v>5119</v>
      </c>
      <c r="F106" s="62" t="s">
        <v>2556</v>
      </c>
      <c r="G106" s="64" t="s">
        <v>555</v>
      </c>
      <c r="H106" s="64"/>
      <c r="I106" s="64"/>
      <c r="J106" s="64"/>
      <c r="K106" s="235">
        <v>2019</v>
      </c>
      <c r="L106" s="236">
        <v>135.85000000000002</v>
      </c>
      <c r="M106" s="236">
        <f t="shared" si="3"/>
        <v>0</v>
      </c>
      <c r="N106" s="236">
        <f t="shared" si="5"/>
        <v>0</v>
      </c>
      <c r="O106" s="67" t="s">
        <v>27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</row>
    <row r="107" spans="1:85" ht="63" outlineLevel="1" x14ac:dyDescent="0.25">
      <c r="A107" s="67" t="s">
        <v>27</v>
      </c>
      <c r="B107" s="67"/>
      <c r="C107" s="62" t="s">
        <v>4029</v>
      </c>
      <c r="D107" s="80">
        <v>3</v>
      </c>
      <c r="E107" s="62" t="s">
        <v>2550</v>
      </c>
      <c r="F107" s="62" t="s">
        <v>2557</v>
      </c>
      <c r="G107" s="64" t="s">
        <v>555</v>
      </c>
      <c r="H107" s="64"/>
      <c r="I107" s="64"/>
      <c r="J107" s="64"/>
      <c r="K107" s="66">
        <v>2019</v>
      </c>
      <c r="L107" s="236">
        <v>125.4</v>
      </c>
      <c r="M107" s="236">
        <f t="shared" si="3"/>
        <v>0</v>
      </c>
      <c r="N107" s="236">
        <f t="shared" si="5"/>
        <v>0</v>
      </c>
      <c r="O107" s="67" t="s">
        <v>27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</row>
    <row r="108" spans="1:85" ht="63" outlineLevel="1" x14ac:dyDescent="0.25">
      <c r="A108" s="67" t="s">
        <v>27</v>
      </c>
      <c r="B108" s="67"/>
      <c r="C108" s="62" t="s">
        <v>4726</v>
      </c>
      <c r="D108" s="80">
        <v>4</v>
      </c>
      <c r="E108" s="62" t="s">
        <v>2551</v>
      </c>
      <c r="F108" s="62" t="s">
        <v>2558</v>
      </c>
      <c r="G108" s="64" t="s">
        <v>555</v>
      </c>
      <c r="H108" s="64"/>
      <c r="I108" s="64"/>
      <c r="J108" s="64"/>
      <c r="K108" s="235">
        <v>2020</v>
      </c>
      <c r="L108" s="236">
        <v>154</v>
      </c>
      <c r="M108" s="236">
        <f t="shared" si="3"/>
        <v>0</v>
      </c>
      <c r="N108" s="236">
        <f t="shared" si="5"/>
        <v>0</v>
      </c>
      <c r="O108" s="67" t="s">
        <v>27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</row>
    <row r="109" spans="1:85" ht="63" outlineLevel="1" x14ac:dyDescent="0.25">
      <c r="A109" s="67" t="s">
        <v>27</v>
      </c>
      <c r="B109" s="67"/>
      <c r="C109" s="62" t="s">
        <v>4727</v>
      </c>
      <c r="D109" s="80">
        <v>4</v>
      </c>
      <c r="E109" s="107" t="s">
        <v>5122</v>
      </c>
      <c r="F109" s="62" t="s">
        <v>2559</v>
      </c>
      <c r="G109" s="64" t="s">
        <v>555</v>
      </c>
      <c r="H109" s="64"/>
      <c r="I109" s="64"/>
      <c r="J109" s="64"/>
      <c r="K109" s="235">
        <v>2019</v>
      </c>
      <c r="L109" s="236">
        <v>135.85000000000002</v>
      </c>
      <c r="M109" s="236">
        <f t="shared" si="3"/>
        <v>0</v>
      </c>
      <c r="N109" s="236">
        <f t="shared" si="5"/>
        <v>0</v>
      </c>
      <c r="O109" s="67" t="s">
        <v>27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</row>
    <row r="110" spans="1:85" ht="63" outlineLevel="1" x14ac:dyDescent="0.25">
      <c r="A110" s="67" t="s">
        <v>27</v>
      </c>
      <c r="B110" s="67"/>
      <c r="C110" s="62" t="s">
        <v>2560</v>
      </c>
      <c r="D110" s="80">
        <v>4</v>
      </c>
      <c r="E110" s="62" t="s">
        <v>2550</v>
      </c>
      <c r="F110" s="62" t="s">
        <v>2561</v>
      </c>
      <c r="G110" s="64" t="s">
        <v>555</v>
      </c>
      <c r="H110" s="64"/>
      <c r="I110" s="64"/>
      <c r="J110" s="64"/>
      <c r="K110" s="235">
        <v>2020</v>
      </c>
      <c r="L110" s="236">
        <v>125.4</v>
      </c>
      <c r="M110" s="236">
        <f t="shared" si="3"/>
        <v>0</v>
      </c>
      <c r="N110" s="236">
        <f t="shared" si="5"/>
        <v>0</v>
      </c>
      <c r="O110" s="67" t="s">
        <v>27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</row>
    <row r="111" spans="1:85" ht="63" outlineLevel="1" x14ac:dyDescent="0.25">
      <c r="A111" s="63" t="s">
        <v>18</v>
      </c>
      <c r="B111" s="63"/>
      <c r="C111" s="62" t="s">
        <v>4030</v>
      </c>
      <c r="D111" s="80">
        <v>1</v>
      </c>
      <c r="E111" s="62" t="s">
        <v>2562</v>
      </c>
      <c r="F111" s="62" t="s">
        <v>2563</v>
      </c>
      <c r="G111" s="64" t="s">
        <v>556</v>
      </c>
      <c r="H111" s="64"/>
      <c r="I111" s="64"/>
      <c r="J111" s="64"/>
      <c r="K111" s="235">
        <v>2020</v>
      </c>
      <c r="L111" s="236">
        <v>162.80000000000001</v>
      </c>
      <c r="M111" s="236">
        <f t="shared" si="3"/>
        <v>0</v>
      </c>
      <c r="N111" s="236">
        <f t="shared" si="5"/>
        <v>0</v>
      </c>
      <c r="O111" s="63" t="s">
        <v>18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</row>
    <row r="112" spans="1:85" ht="63" outlineLevel="1" x14ac:dyDescent="0.25">
      <c r="A112" s="63" t="s">
        <v>18</v>
      </c>
      <c r="B112" s="63"/>
      <c r="C112" s="62" t="s">
        <v>4031</v>
      </c>
      <c r="D112" s="80">
        <v>1</v>
      </c>
      <c r="E112" s="62" t="s">
        <v>2564</v>
      </c>
      <c r="F112" s="62" t="s">
        <v>2565</v>
      </c>
      <c r="G112" s="64" t="s">
        <v>556</v>
      </c>
      <c r="H112" s="64"/>
      <c r="I112" s="64"/>
      <c r="J112" s="64"/>
      <c r="K112" s="235">
        <v>2020</v>
      </c>
      <c r="L112" s="236">
        <v>139.70000000000002</v>
      </c>
      <c r="M112" s="236">
        <f t="shared" si="3"/>
        <v>0</v>
      </c>
      <c r="N112" s="236">
        <f t="shared" si="5"/>
        <v>0</v>
      </c>
      <c r="O112" s="63" t="s">
        <v>18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</row>
    <row r="113" spans="1:85" ht="63" outlineLevel="1" x14ac:dyDescent="0.25">
      <c r="A113" s="63" t="s">
        <v>18</v>
      </c>
      <c r="B113" s="63"/>
      <c r="C113" s="62" t="s">
        <v>4032</v>
      </c>
      <c r="D113" s="80">
        <v>2</v>
      </c>
      <c r="E113" s="62" t="s">
        <v>2562</v>
      </c>
      <c r="F113" s="62" t="s">
        <v>2566</v>
      </c>
      <c r="G113" s="64" t="s">
        <v>556</v>
      </c>
      <c r="H113" s="64"/>
      <c r="I113" s="64"/>
      <c r="J113" s="64"/>
      <c r="K113" s="235">
        <v>2020</v>
      </c>
      <c r="L113" s="236">
        <v>162.80000000000001</v>
      </c>
      <c r="M113" s="236">
        <f t="shared" si="3"/>
        <v>0</v>
      </c>
      <c r="N113" s="236">
        <f t="shared" si="5"/>
        <v>0</v>
      </c>
      <c r="O113" s="63" t="s">
        <v>18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</row>
    <row r="114" spans="1:85" ht="46.5" customHeight="1" outlineLevel="1" x14ac:dyDescent="0.25">
      <c r="A114" s="63" t="s">
        <v>18</v>
      </c>
      <c r="B114" s="63"/>
      <c r="C114" s="62" t="s">
        <v>4033</v>
      </c>
      <c r="D114" s="80">
        <v>2</v>
      </c>
      <c r="E114" s="62" t="s">
        <v>2564</v>
      </c>
      <c r="F114" s="62" t="s">
        <v>2554</v>
      </c>
      <c r="G114" s="64" t="s">
        <v>556</v>
      </c>
      <c r="H114" s="64"/>
      <c r="I114" s="64"/>
      <c r="J114" s="64"/>
      <c r="K114" s="235">
        <v>2020</v>
      </c>
      <c r="L114" s="236">
        <v>139.70000000000002</v>
      </c>
      <c r="M114" s="236">
        <f t="shared" si="3"/>
        <v>0</v>
      </c>
      <c r="N114" s="236">
        <f t="shared" si="5"/>
        <v>0</v>
      </c>
      <c r="O114" s="63" t="s">
        <v>18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</row>
    <row r="115" spans="1:85" ht="46.5" customHeight="1" outlineLevel="1" x14ac:dyDescent="0.25">
      <c r="A115" s="63" t="s">
        <v>18</v>
      </c>
      <c r="B115" s="63"/>
      <c r="C115" s="62" t="s">
        <v>4034</v>
      </c>
      <c r="D115" s="80">
        <v>3</v>
      </c>
      <c r="E115" s="62" t="s">
        <v>2562</v>
      </c>
      <c r="F115" s="62" t="s">
        <v>2567</v>
      </c>
      <c r="G115" s="64" t="s">
        <v>556</v>
      </c>
      <c r="H115" s="64"/>
      <c r="I115" s="64"/>
      <c r="J115" s="64"/>
      <c r="K115" s="235">
        <v>2020</v>
      </c>
      <c r="L115" s="236">
        <v>162.80000000000001</v>
      </c>
      <c r="M115" s="236">
        <f t="shared" si="3"/>
        <v>0</v>
      </c>
      <c r="N115" s="236">
        <f t="shared" si="5"/>
        <v>0</v>
      </c>
      <c r="O115" s="63" t="s">
        <v>18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</row>
    <row r="116" spans="1:85" ht="46.5" customHeight="1" outlineLevel="1" x14ac:dyDescent="0.25">
      <c r="A116" s="63" t="s">
        <v>18</v>
      </c>
      <c r="B116" s="63"/>
      <c r="C116" s="62" t="s">
        <v>4035</v>
      </c>
      <c r="D116" s="80">
        <v>3</v>
      </c>
      <c r="E116" s="62" t="s">
        <v>2564</v>
      </c>
      <c r="F116" s="62" t="s">
        <v>2557</v>
      </c>
      <c r="G116" s="64" t="s">
        <v>556</v>
      </c>
      <c r="H116" s="64"/>
      <c r="I116" s="64"/>
      <c r="J116" s="64"/>
      <c r="K116" s="235">
        <v>2020</v>
      </c>
      <c r="L116" s="236">
        <v>139.70000000000002</v>
      </c>
      <c r="M116" s="236">
        <f t="shared" si="3"/>
        <v>0</v>
      </c>
      <c r="N116" s="236">
        <f t="shared" si="5"/>
        <v>0</v>
      </c>
      <c r="O116" s="63" t="s">
        <v>18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</row>
    <row r="117" spans="1:85" ht="46.5" customHeight="1" outlineLevel="1" x14ac:dyDescent="0.25">
      <c r="A117" s="63" t="s">
        <v>18</v>
      </c>
      <c r="B117" s="63"/>
      <c r="C117" s="62" t="s">
        <v>4036</v>
      </c>
      <c r="D117" s="80">
        <v>4</v>
      </c>
      <c r="E117" s="62" t="s">
        <v>2562</v>
      </c>
      <c r="F117" s="62" t="s">
        <v>2568</v>
      </c>
      <c r="G117" s="64" t="s">
        <v>556</v>
      </c>
      <c r="H117" s="64"/>
      <c r="I117" s="64"/>
      <c r="J117" s="64"/>
      <c r="K117" s="235">
        <v>2020</v>
      </c>
      <c r="L117" s="236">
        <v>162.80000000000001</v>
      </c>
      <c r="M117" s="236">
        <f t="shared" si="3"/>
        <v>0</v>
      </c>
      <c r="N117" s="236">
        <f t="shared" si="5"/>
        <v>0</v>
      </c>
      <c r="O117" s="63" t="s">
        <v>18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</row>
    <row r="118" spans="1:85" ht="46.5" customHeight="1" outlineLevel="1" x14ac:dyDescent="0.25">
      <c r="A118" s="63" t="s">
        <v>18</v>
      </c>
      <c r="B118" s="63"/>
      <c r="C118" s="62" t="s">
        <v>4037</v>
      </c>
      <c r="D118" s="80">
        <v>4</v>
      </c>
      <c r="E118" s="62" t="s">
        <v>2564</v>
      </c>
      <c r="F118" s="62" t="s">
        <v>2569</v>
      </c>
      <c r="G118" s="64" t="s">
        <v>556</v>
      </c>
      <c r="H118" s="64"/>
      <c r="I118" s="64"/>
      <c r="J118" s="64"/>
      <c r="K118" s="235">
        <v>2019</v>
      </c>
      <c r="L118" s="236">
        <v>139.70000000000002</v>
      </c>
      <c r="M118" s="236">
        <f t="shared" si="3"/>
        <v>0</v>
      </c>
      <c r="N118" s="236">
        <f t="shared" si="5"/>
        <v>0</v>
      </c>
      <c r="O118" s="63" t="s">
        <v>18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</row>
    <row r="119" spans="1:85" ht="114.75" customHeight="1" outlineLevel="1" x14ac:dyDescent="0.25">
      <c r="A119" s="64" t="s">
        <v>2570</v>
      </c>
      <c r="B119" s="64"/>
      <c r="C119" s="62" t="s">
        <v>4038</v>
      </c>
      <c r="D119" s="80">
        <v>1</v>
      </c>
      <c r="E119" s="62" t="s">
        <v>2571</v>
      </c>
      <c r="F119" s="62" t="s">
        <v>2572</v>
      </c>
      <c r="G119" s="64" t="s">
        <v>2573</v>
      </c>
      <c r="H119" s="64"/>
      <c r="I119" s="64"/>
      <c r="J119" s="64"/>
      <c r="K119" s="235">
        <v>2020</v>
      </c>
      <c r="L119" s="236">
        <v>164.45000000000002</v>
      </c>
      <c r="M119" s="236">
        <f t="shared" si="3"/>
        <v>0</v>
      </c>
      <c r="N119" s="236">
        <f t="shared" si="5"/>
        <v>0</v>
      </c>
      <c r="O119" s="64" t="s">
        <v>2570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</row>
    <row r="120" spans="1:85" s="39" customFormat="1" ht="114" customHeight="1" outlineLevel="1" x14ac:dyDescent="0.25">
      <c r="A120" s="64" t="s">
        <v>2570</v>
      </c>
      <c r="B120" s="64"/>
      <c r="C120" s="64" t="s">
        <v>2574</v>
      </c>
      <c r="D120" s="80">
        <v>2</v>
      </c>
      <c r="E120" s="62" t="s">
        <v>2571</v>
      </c>
      <c r="F120" s="62" t="s">
        <v>2575</v>
      </c>
      <c r="G120" s="64" t="s">
        <v>2573</v>
      </c>
      <c r="H120" s="64"/>
      <c r="I120" s="64"/>
      <c r="J120" s="64"/>
      <c r="K120" s="235">
        <v>2019</v>
      </c>
      <c r="L120" s="236">
        <v>163.9</v>
      </c>
      <c r="M120" s="236">
        <f t="shared" si="3"/>
        <v>0</v>
      </c>
      <c r="N120" s="236">
        <f t="shared" si="5"/>
        <v>0</v>
      </c>
      <c r="O120" s="64" t="s">
        <v>2570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</row>
    <row r="121" spans="1:85" ht="114" customHeight="1" outlineLevel="1" x14ac:dyDescent="0.25">
      <c r="A121" s="64" t="s">
        <v>2570</v>
      </c>
      <c r="B121" s="64"/>
      <c r="C121" s="62" t="s">
        <v>2576</v>
      </c>
      <c r="D121" s="80">
        <v>3</v>
      </c>
      <c r="E121" s="62" t="s">
        <v>2571</v>
      </c>
      <c r="F121" s="62" t="s">
        <v>2577</v>
      </c>
      <c r="G121" s="64" t="s">
        <v>2573</v>
      </c>
      <c r="H121" s="64"/>
      <c r="I121" s="64"/>
      <c r="J121" s="64"/>
      <c r="K121" s="235">
        <v>2020</v>
      </c>
      <c r="L121" s="236">
        <v>162.25</v>
      </c>
      <c r="M121" s="236">
        <f t="shared" si="3"/>
        <v>0</v>
      </c>
      <c r="N121" s="236">
        <f t="shared" si="5"/>
        <v>0</v>
      </c>
      <c r="O121" s="64" t="s">
        <v>2570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</row>
    <row r="122" spans="1:85" ht="114" customHeight="1" outlineLevel="1" x14ac:dyDescent="0.25">
      <c r="A122" s="64" t="s">
        <v>2570</v>
      </c>
      <c r="B122" s="64"/>
      <c r="C122" s="62" t="s">
        <v>2578</v>
      </c>
      <c r="D122" s="80">
        <v>4</v>
      </c>
      <c r="E122" s="62" t="s">
        <v>2571</v>
      </c>
      <c r="F122" s="62" t="s">
        <v>2579</v>
      </c>
      <c r="G122" s="64" t="s">
        <v>2573</v>
      </c>
      <c r="H122" s="64"/>
      <c r="I122" s="64"/>
      <c r="J122" s="64"/>
      <c r="K122" s="66">
        <v>2018</v>
      </c>
      <c r="L122" s="236">
        <v>162.25</v>
      </c>
      <c r="M122" s="236">
        <f t="shared" si="3"/>
        <v>0</v>
      </c>
      <c r="N122" s="236">
        <f t="shared" si="5"/>
        <v>0</v>
      </c>
      <c r="O122" s="64" t="s">
        <v>2570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</row>
    <row r="123" spans="1:85" ht="46.5" customHeight="1" outlineLevel="1" x14ac:dyDescent="0.25">
      <c r="A123" s="64"/>
      <c r="B123" s="64"/>
      <c r="C123" s="62" t="s">
        <v>2580</v>
      </c>
      <c r="D123" s="80">
        <v>1</v>
      </c>
      <c r="E123" s="62" t="s">
        <v>2581</v>
      </c>
      <c r="F123" s="62" t="s">
        <v>2582</v>
      </c>
      <c r="G123" s="64"/>
      <c r="H123" s="64"/>
      <c r="I123" s="64"/>
      <c r="J123" s="108" t="s">
        <v>5123</v>
      </c>
      <c r="K123" s="235">
        <v>2020</v>
      </c>
      <c r="L123" s="236">
        <v>69.300000000000011</v>
      </c>
      <c r="M123" s="236">
        <f t="shared" si="3"/>
        <v>0</v>
      </c>
      <c r="N123" s="236">
        <f t="shared" si="5"/>
        <v>0</v>
      </c>
      <c r="O123" s="6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</row>
    <row r="124" spans="1:85" ht="46.5" customHeight="1" outlineLevel="1" x14ac:dyDescent="0.25">
      <c r="A124" s="64"/>
      <c r="B124" s="64"/>
      <c r="C124" s="62" t="s">
        <v>2583</v>
      </c>
      <c r="D124" s="80">
        <v>2</v>
      </c>
      <c r="E124" s="62" t="s">
        <v>2581</v>
      </c>
      <c r="F124" s="62" t="s">
        <v>2584</v>
      </c>
      <c r="G124" s="64"/>
      <c r="H124" s="64"/>
      <c r="I124" s="64"/>
      <c r="J124" s="108" t="s">
        <v>5123</v>
      </c>
      <c r="K124" s="235">
        <v>2020</v>
      </c>
      <c r="L124" s="236">
        <v>69.300000000000011</v>
      </c>
      <c r="M124" s="236">
        <f t="shared" si="3"/>
        <v>0</v>
      </c>
      <c r="N124" s="236">
        <f t="shared" si="5"/>
        <v>0</v>
      </c>
      <c r="O124" s="6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</row>
    <row r="125" spans="1:85" s="30" customFormat="1" x14ac:dyDescent="0.25">
      <c r="A125" s="216" t="s">
        <v>2170</v>
      </c>
      <c r="B125" s="238"/>
      <c r="C125" s="149"/>
      <c r="D125" s="150"/>
      <c r="E125" s="149"/>
      <c r="F125" s="149"/>
      <c r="G125" s="150"/>
      <c r="H125" s="150"/>
      <c r="I125" s="150"/>
      <c r="J125" s="150"/>
      <c r="K125" s="150"/>
      <c r="L125" s="239"/>
      <c r="M125" s="236"/>
      <c r="N125" s="153"/>
      <c r="O125" s="15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</row>
    <row r="126" spans="1:85" s="30" customFormat="1" x14ac:dyDescent="0.25">
      <c r="A126" s="71" t="s">
        <v>2171</v>
      </c>
      <c r="B126" s="162"/>
      <c r="C126" s="73"/>
      <c r="D126" s="59"/>
      <c r="E126" s="75"/>
      <c r="F126" s="75"/>
      <c r="G126" s="76"/>
      <c r="H126" s="76"/>
      <c r="I126" s="76"/>
      <c r="J126" s="76"/>
      <c r="K126" s="78"/>
      <c r="L126" s="244"/>
      <c r="M126" s="236"/>
      <c r="N126" s="79"/>
      <c r="O126" s="23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</row>
    <row r="127" spans="1:85" s="30" customFormat="1" x14ac:dyDescent="0.25">
      <c r="A127" s="86" t="s">
        <v>39</v>
      </c>
      <c r="B127" s="88"/>
      <c r="C127" s="88"/>
      <c r="D127" s="90"/>
      <c r="E127" s="91"/>
      <c r="F127" s="91"/>
      <c r="G127" s="92"/>
      <c r="H127" s="92"/>
      <c r="I127" s="92"/>
      <c r="J127" s="92"/>
      <c r="K127" s="92"/>
      <c r="L127" s="245"/>
      <c r="M127" s="236"/>
      <c r="N127" s="94"/>
      <c r="O127" s="95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</row>
    <row r="128" spans="1:85" ht="31.5" x14ac:dyDescent="0.25">
      <c r="A128" s="64" t="s">
        <v>50</v>
      </c>
      <c r="B128" s="64"/>
      <c r="C128" s="84" t="s">
        <v>4876</v>
      </c>
      <c r="D128" s="80">
        <v>2</v>
      </c>
      <c r="E128" s="62" t="s">
        <v>5600</v>
      </c>
      <c r="F128" s="62" t="s">
        <v>4877</v>
      </c>
      <c r="G128" s="64" t="s">
        <v>5048</v>
      </c>
      <c r="H128" s="64"/>
      <c r="I128" s="64"/>
      <c r="J128" s="64"/>
      <c r="K128" s="235">
        <v>2020</v>
      </c>
      <c r="L128" s="236">
        <v>161.70000000000002</v>
      </c>
      <c r="M128" s="236">
        <f t="shared" si="3"/>
        <v>0</v>
      </c>
      <c r="N128" s="236">
        <f t="shared" ref="N128:N174" si="6">L128*M128</f>
        <v>0</v>
      </c>
      <c r="O128" s="64" t="s">
        <v>50</v>
      </c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</row>
    <row r="129" spans="1:85" ht="31.5" x14ac:dyDescent="0.25">
      <c r="A129" s="64" t="s">
        <v>50</v>
      </c>
      <c r="B129" s="64"/>
      <c r="C129" s="84" t="s">
        <v>5124</v>
      </c>
      <c r="D129" s="80">
        <v>2</v>
      </c>
      <c r="E129" s="62" t="s">
        <v>3070</v>
      </c>
      <c r="F129" s="62" t="s">
        <v>5126</v>
      </c>
      <c r="G129" s="64" t="s">
        <v>5048</v>
      </c>
      <c r="H129" s="64"/>
      <c r="I129" s="64"/>
      <c r="J129" s="64"/>
      <c r="K129" s="64">
        <v>2020</v>
      </c>
      <c r="L129" s="236">
        <v>148.5</v>
      </c>
      <c r="M129" s="236">
        <f t="shared" si="3"/>
        <v>0</v>
      </c>
      <c r="N129" s="236">
        <f t="shared" si="6"/>
        <v>0</v>
      </c>
      <c r="O129" s="64" t="s">
        <v>50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</row>
    <row r="130" spans="1:85" s="30" customFormat="1" ht="47.25" x14ac:dyDescent="0.25">
      <c r="A130" s="64" t="s">
        <v>50</v>
      </c>
      <c r="B130" s="64"/>
      <c r="C130" s="62" t="s">
        <v>4039</v>
      </c>
      <c r="D130" s="145">
        <v>1</v>
      </c>
      <c r="E130" s="107" t="s">
        <v>1897</v>
      </c>
      <c r="F130" s="107" t="s">
        <v>2620</v>
      </c>
      <c r="G130" s="64" t="s">
        <v>557</v>
      </c>
      <c r="H130" s="64"/>
      <c r="I130" s="64"/>
      <c r="J130" s="64"/>
      <c r="K130" s="235">
        <v>2020</v>
      </c>
      <c r="L130" s="236">
        <v>396.55</v>
      </c>
      <c r="M130" s="236">
        <f t="shared" si="3"/>
        <v>0</v>
      </c>
      <c r="N130" s="236">
        <f t="shared" si="6"/>
        <v>0</v>
      </c>
      <c r="O130" s="64" t="s">
        <v>50</v>
      </c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</row>
    <row r="131" spans="1:85" s="30" customFormat="1" ht="47.25" x14ac:dyDescent="0.25">
      <c r="A131" s="64" t="s">
        <v>50</v>
      </c>
      <c r="B131" s="64"/>
      <c r="C131" s="62" t="s">
        <v>4040</v>
      </c>
      <c r="D131" s="145">
        <v>1</v>
      </c>
      <c r="E131" s="62" t="s">
        <v>2585</v>
      </c>
      <c r="F131" s="62" t="s">
        <v>2586</v>
      </c>
      <c r="G131" s="64" t="s">
        <v>557</v>
      </c>
      <c r="H131" s="64"/>
      <c r="I131" s="64"/>
      <c r="J131" s="64"/>
      <c r="K131" s="235">
        <v>2020</v>
      </c>
      <c r="L131" s="236">
        <v>255.20000000000002</v>
      </c>
      <c r="M131" s="236">
        <f t="shared" si="3"/>
        <v>0</v>
      </c>
      <c r="N131" s="236">
        <f t="shared" si="6"/>
        <v>0</v>
      </c>
      <c r="O131" s="64" t="s">
        <v>50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</row>
    <row r="132" spans="1:85" ht="63" outlineLevel="1" x14ac:dyDescent="0.25">
      <c r="A132" s="64" t="s">
        <v>50</v>
      </c>
      <c r="B132" s="64"/>
      <c r="C132" s="62" t="s">
        <v>2608</v>
      </c>
      <c r="D132" s="246" t="s">
        <v>2609</v>
      </c>
      <c r="E132" s="62" t="s">
        <v>2610</v>
      </c>
      <c r="F132" s="62" t="s">
        <v>2611</v>
      </c>
      <c r="G132" s="64" t="s">
        <v>5127</v>
      </c>
      <c r="H132" s="64"/>
      <c r="I132" s="64"/>
      <c r="J132" s="64"/>
      <c r="K132" s="66">
        <v>2019</v>
      </c>
      <c r="L132" s="236">
        <v>187.55</v>
      </c>
      <c r="M132" s="236">
        <f t="shared" si="3"/>
        <v>0</v>
      </c>
      <c r="N132" s="236">
        <f t="shared" si="6"/>
        <v>0</v>
      </c>
      <c r="O132" s="64" t="s">
        <v>50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</row>
    <row r="133" spans="1:85" ht="47.25" outlineLevel="1" x14ac:dyDescent="0.25">
      <c r="A133" s="64" t="s">
        <v>50</v>
      </c>
      <c r="B133" s="64"/>
      <c r="C133" s="62" t="s">
        <v>4041</v>
      </c>
      <c r="D133" s="80">
        <v>2</v>
      </c>
      <c r="E133" s="107" t="s">
        <v>5128</v>
      </c>
      <c r="F133" s="62" t="s">
        <v>2587</v>
      </c>
      <c r="G133" s="64" t="s">
        <v>557</v>
      </c>
      <c r="H133" s="64"/>
      <c r="I133" s="64"/>
      <c r="J133" s="64"/>
      <c r="K133" s="235">
        <v>2020</v>
      </c>
      <c r="L133" s="236">
        <v>259.05</v>
      </c>
      <c r="M133" s="236">
        <f t="shared" si="3"/>
        <v>0</v>
      </c>
      <c r="N133" s="236">
        <f t="shared" si="6"/>
        <v>0</v>
      </c>
      <c r="O133" s="64" t="s">
        <v>50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</row>
    <row r="134" spans="1:85" ht="47.25" outlineLevel="1" x14ac:dyDescent="0.25">
      <c r="A134" s="64" t="s">
        <v>50</v>
      </c>
      <c r="B134" s="64"/>
      <c r="C134" s="62" t="s">
        <v>4042</v>
      </c>
      <c r="D134" s="80">
        <v>2</v>
      </c>
      <c r="E134" s="62" t="s">
        <v>2585</v>
      </c>
      <c r="F134" s="62" t="s">
        <v>2588</v>
      </c>
      <c r="G134" s="64" t="s">
        <v>557</v>
      </c>
      <c r="H134" s="64"/>
      <c r="I134" s="64"/>
      <c r="J134" s="64"/>
      <c r="K134" s="235">
        <v>2020</v>
      </c>
      <c r="L134" s="236">
        <v>227.15</v>
      </c>
      <c r="M134" s="236">
        <f t="shared" si="3"/>
        <v>0</v>
      </c>
      <c r="N134" s="236">
        <f t="shared" si="6"/>
        <v>0</v>
      </c>
      <c r="O134" s="64" t="s">
        <v>50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</row>
    <row r="135" spans="1:85" ht="47.25" outlineLevel="1" x14ac:dyDescent="0.25">
      <c r="A135" s="64" t="s">
        <v>50</v>
      </c>
      <c r="B135" s="64"/>
      <c r="C135" s="62" t="s">
        <v>4043</v>
      </c>
      <c r="D135" s="80">
        <v>2</v>
      </c>
      <c r="E135" s="62" t="s">
        <v>2585</v>
      </c>
      <c r="F135" s="62" t="s">
        <v>2589</v>
      </c>
      <c r="G135" s="64" t="s">
        <v>557</v>
      </c>
      <c r="H135" s="64"/>
      <c r="I135" s="64"/>
      <c r="J135" s="64"/>
      <c r="K135" s="235">
        <v>2020</v>
      </c>
      <c r="L135" s="236">
        <v>227.15</v>
      </c>
      <c r="M135" s="236">
        <f t="shared" si="3"/>
        <v>0</v>
      </c>
      <c r="N135" s="236">
        <f t="shared" si="6"/>
        <v>0</v>
      </c>
      <c r="O135" s="64" t="s">
        <v>50</v>
      </c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</row>
    <row r="136" spans="1:85" ht="47.25" outlineLevel="1" x14ac:dyDescent="0.25">
      <c r="A136" s="64" t="s">
        <v>50</v>
      </c>
      <c r="B136" s="64"/>
      <c r="C136" s="62" t="s">
        <v>4044</v>
      </c>
      <c r="D136" s="80">
        <v>2</v>
      </c>
      <c r="E136" s="107" t="s">
        <v>1897</v>
      </c>
      <c r="F136" s="62" t="s">
        <v>2590</v>
      </c>
      <c r="G136" s="64" t="s">
        <v>557</v>
      </c>
      <c r="H136" s="64"/>
      <c r="I136" s="64"/>
      <c r="J136" s="64"/>
      <c r="K136" s="235">
        <v>2020</v>
      </c>
      <c r="L136" s="236">
        <v>133.65</v>
      </c>
      <c r="M136" s="236">
        <f t="shared" si="3"/>
        <v>0</v>
      </c>
      <c r="N136" s="236">
        <f t="shared" si="6"/>
        <v>0</v>
      </c>
      <c r="O136" s="64" t="s">
        <v>50</v>
      </c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</row>
    <row r="137" spans="1:85" ht="47.25" outlineLevel="1" x14ac:dyDescent="0.25">
      <c r="A137" s="64" t="s">
        <v>50</v>
      </c>
      <c r="B137" s="64"/>
      <c r="C137" s="62" t="s">
        <v>4045</v>
      </c>
      <c r="D137" s="80">
        <v>2</v>
      </c>
      <c r="E137" s="62" t="s">
        <v>2585</v>
      </c>
      <c r="F137" s="62" t="s">
        <v>2591</v>
      </c>
      <c r="G137" s="64" t="s">
        <v>557</v>
      </c>
      <c r="H137" s="64"/>
      <c r="I137" s="64"/>
      <c r="J137" s="64"/>
      <c r="K137" s="235">
        <v>2019</v>
      </c>
      <c r="L137" s="236">
        <v>106.7</v>
      </c>
      <c r="M137" s="236">
        <f t="shared" ref="M137:M198" si="7">SUM(P137:CG137)</f>
        <v>0</v>
      </c>
      <c r="N137" s="236">
        <f t="shared" si="6"/>
        <v>0</v>
      </c>
      <c r="O137" s="64" t="s">
        <v>50</v>
      </c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</row>
    <row r="138" spans="1:85" ht="47.25" outlineLevel="1" x14ac:dyDescent="0.25">
      <c r="A138" s="64" t="s">
        <v>50</v>
      </c>
      <c r="B138" s="64"/>
      <c r="C138" s="62" t="s">
        <v>4046</v>
      </c>
      <c r="D138" s="80">
        <v>2</v>
      </c>
      <c r="E138" s="62" t="s">
        <v>2592</v>
      </c>
      <c r="F138" s="62" t="s">
        <v>2593</v>
      </c>
      <c r="G138" s="64" t="s">
        <v>557</v>
      </c>
      <c r="H138" s="64"/>
      <c r="I138" s="64"/>
      <c r="J138" s="64"/>
      <c r="K138" s="235">
        <v>2020</v>
      </c>
      <c r="L138" s="236">
        <v>141.35000000000002</v>
      </c>
      <c r="M138" s="236">
        <f t="shared" si="7"/>
        <v>0</v>
      </c>
      <c r="N138" s="236">
        <f t="shared" si="6"/>
        <v>0</v>
      </c>
      <c r="O138" s="64" t="s">
        <v>50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</row>
    <row r="139" spans="1:85" ht="47.25" outlineLevel="1" x14ac:dyDescent="0.25">
      <c r="A139" s="64" t="s">
        <v>50</v>
      </c>
      <c r="B139" s="64"/>
      <c r="C139" s="62" t="s">
        <v>2594</v>
      </c>
      <c r="D139" s="80">
        <v>2</v>
      </c>
      <c r="E139" s="62" t="s">
        <v>2595</v>
      </c>
      <c r="F139" s="62" t="s">
        <v>2596</v>
      </c>
      <c r="G139" s="64" t="s">
        <v>557</v>
      </c>
      <c r="H139" s="64"/>
      <c r="I139" s="64"/>
      <c r="J139" s="64"/>
      <c r="K139" s="235">
        <v>2020</v>
      </c>
      <c r="L139" s="236">
        <v>106.7</v>
      </c>
      <c r="M139" s="236">
        <f t="shared" si="7"/>
        <v>0</v>
      </c>
      <c r="N139" s="236">
        <f t="shared" si="6"/>
        <v>0</v>
      </c>
      <c r="O139" s="64" t="s">
        <v>50</v>
      </c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</row>
    <row r="140" spans="1:85" ht="47.25" outlineLevel="1" x14ac:dyDescent="0.25">
      <c r="A140" s="64" t="s">
        <v>50</v>
      </c>
      <c r="B140" s="64"/>
      <c r="C140" s="62" t="s">
        <v>4047</v>
      </c>
      <c r="D140" s="80">
        <v>2</v>
      </c>
      <c r="E140" s="62" t="s">
        <v>2597</v>
      </c>
      <c r="F140" s="62" t="s">
        <v>2598</v>
      </c>
      <c r="G140" s="64" t="s">
        <v>557</v>
      </c>
      <c r="H140" s="64"/>
      <c r="I140" s="64"/>
      <c r="J140" s="64"/>
      <c r="K140" s="235">
        <v>2019</v>
      </c>
      <c r="L140" s="236">
        <v>132.55000000000001</v>
      </c>
      <c r="M140" s="236">
        <f t="shared" si="7"/>
        <v>0</v>
      </c>
      <c r="N140" s="236">
        <f t="shared" si="6"/>
        <v>0</v>
      </c>
      <c r="O140" s="64" t="s">
        <v>50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</row>
    <row r="141" spans="1:85" ht="47.25" outlineLevel="1" x14ac:dyDescent="0.25">
      <c r="A141" s="64" t="s">
        <v>50</v>
      </c>
      <c r="B141" s="64"/>
      <c r="C141" s="62" t="s">
        <v>4048</v>
      </c>
      <c r="D141" s="80">
        <v>3</v>
      </c>
      <c r="E141" s="107" t="s">
        <v>1897</v>
      </c>
      <c r="F141" s="62" t="s">
        <v>2599</v>
      </c>
      <c r="G141" s="64" t="s">
        <v>557</v>
      </c>
      <c r="H141" s="64"/>
      <c r="I141" s="64"/>
      <c r="J141" s="64"/>
      <c r="K141" s="235">
        <v>2020</v>
      </c>
      <c r="L141" s="236">
        <v>231.55</v>
      </c>
      <c r="M141" s="236">
        <f t="shared" si="7"/>
        <v>0</v>
      </c>
      <c r="N141" s="236">
        <f t="shared" si="6"/>
        <v>0</v>
      </c>
      <c r="O141" s="64" t="s">
        <v>50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</row>
    <row r="142" spans="1:85" ht="47.25" outlineLevel="1" x14ac:dyDescent="0.25">
      <c r="A142" s="64" t="s">
        <v>50</v>
      </c>
      <c r="B142" s="64"/>
      <c r="C142" s="62" t="s">
        <v>4049</v>
      </c>
      <c r="D142" s="80">
        <v>3</v>
      </c>
      <c r="E142" s="62" t="s">
        <v>2585</v>
      </c>
      <c r="F142" s="62" t="s">
        <v>2600</v>
      </c>
      <c r="G142" s="64" t="s">
        <v>557</v>
      </c>
      <c r="H142" s="64"/>
      <c r="I142" s="64"/>
      <c r="J142" s="64"/>
      <c r="K142" s="235">
        <v>2020</v>
      </c>
      <c r="L142" s="236">
        <v>231.55</v>
      </c>
      <c r="M142" s="236">
        <f t="shared" si="7"/>
        <v>0</v>
      </c>
      <c r="N142" s="236">
        <f t="shared" si="6"/>
        <v>0</v>
      </c>
      <c r="O142" s="64" t="s">
        <v>50</v>
      </c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</row>
    <row r="143" spans="1:85" ht="47.25" outlineLevel="1" x14ac:dyDescent="0.25">
      <c r="A143" s="64" t="s">
        <v>50</v>
      </c>
      <c r="B143" s="64"/>
      <c r="C143" s="62" t="s">
        <v>4050</v>
      </c>
      <c r="D143" s="80">
        <v>3</v>
      </c>
      <c r="E143" s="62" t="s">
        <v>2585</v>
      </c>
      <c r="F143" s="62" t="s">
        <v>2601</v>
      </c>
      <c r="G143" s="64" t="s">
        <v>557</v>
      </c>
      <c r="H143" s="64"/>
      <c r="I143" s="64"/>
      <c r="J143" s="64"/>
      <c r="K143" s="235">
        <v>2020</v>
      </c>
      <c r="L143" s="236">
        <v>146.30000000000001</v>
      </c>
      <c r="M143" s="236">
        <f t="shared" si="7"/>
        <v>0</v>
      </c>
      <c r="N143" s="236">
        <f t="shared" si="6"/>
        <v>0</v>
      </c>
      <c r="O143" s="64" t="s">
        <v>50</v>
      </c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</row>
    <row r="144" spans="1:85" ht="47.25" outlineLevel="1" x14ac:dyDescent="0.25">
      <c r="A144" s="64" t="s">
        <v>50</v>
      </c>
      <c r="B144" s="64"/>
      <c r="C144" s="62" t="s">
        <v>4051</v>
      </c>
      <c r="D144" s="80">
        <v>3</v>
      </c>
      <c r="E144" s="62" t="s">
        <v>2585</v>
      </c>
      <c r="F144" s="62" t="s">
        <v>2602</v>
      </c>
      <c r="G144" s="64" t="s">
        <v>557</v>
      </c>
      <c r="H144" s="64"/>
      <c r="I144" s="64"/>
      <c r="J144" s="64"/>
      <c r="K144" s="235">
        <v>2019</v>
      </c>
      <c r="L144" s="236">
        <v>106.7</v>
      </c>
      <c r="M144" s="236">
        <f t="shared" si="7"/>
        <v>0</v>
      </c>
      <c r="N144" s="236">
        <f t="shared" si="6"/>
        <v>0</v>
      </c>
      <c r="O144" s="64" t="s">
        <v>50</v>
      </c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</row>
    <row r="145" spans="1:85" ht="47.25" outlineLevel="1" x14ac:dyDescent="0.25">
      <c r="A145" s="64" t="s">
        <v>50</v>
      </c>
      <c r="B145" s="64"/>
      <c r="C145" s="62" t="s">
        <v>4052</v>
      </c>
      <c r="D145" s="80">
        <v>3</v>
      </c>
      <c r="E145" s="62" t="s">
        <v>2603</v>
      </c>
      <c r="F145" s="62" t="s">
        <v>2604</v>
      </c>
      <c r="G145" s="64" t="s">
        <v>557</v>
      </c>
      <c r="H145" s="64"/>
      <c r="I145" s="64"/>
      <c r="J145" s="64"/>
      <c r="K145" s="235">
        <v>2020</v>
      </c>
      <c r="L145" s="236">
        <v>141.35000000000002</v>
      </c>
      <c r="M145" s="236">
        <f t="shared" si="7"/>
        <v>0</v>
      </c>
      <c r="N145" s="236">
        <f t="shared" si="6"/>
        <v>0</v>
      </c>
      <c r="O145" s="64" t="s">
        <v>50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</row>
    <row r="146" spans="1:85" ht="47.25" outlineLevel="1" x14ac:dyDescent="0.25">
      <c r="A146" s="64" t="s">
        <v>50</v>
      </c>
      <c r="B146" s="64"/>
      <c r="C146" s="62" t="s">
        <v>2605</v>
      </c>
      <c r="D146" s="80">
        <v>3</v>
      </c>
      <c r="E146" s="62" t="s">
        <v>2595</v>
      </c>
      <c r="F146" s="62" t="s">
        <v>2606</v>
      </c>
      <c r="G146" s="64" t="s">
        <v>557</v>
      </c>
      <c r="H146" s="64"/>
      <c r="I146" s="64"/>
      <c r="J146" s="64"/>
      <c r="K146" s="235">
        <v>2020</v>
      </c>
      <c r="L146" s="236">
        <v>112.75000000000001</v>
      </c>
      <c r="M146" s="236">
        <f t="shared" si="7"/>
        <v>0</v>
      </c>
      <c r="N146" s="236">
        <f t="shared" si="6"/>
        <v>0</v>
      </c>
      <c r="O146" s="64" t="s">
        <v>50</v>
      </c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</row>
    <row r="147" spans="1:85" ht="47.25" outlineLevel="1" x14ac:dyDescent="0.25">
      <c r="A147" s="64" t="s">
        <v>50</v>
      </c>
      <c r="B147" s="64"/>
      <c r="C147" s="62" t="s">
        <v>4053</v>
      </c>
      <c r="D147" s="246" t="s">
        <v>2502</v>
      </c>
      <c r="E147" s="62" t="s">
        <v>2597</v>
      </c>
      <c r="F147" s="62" t="s">
        <v>2607</v>
      </c>
      <c r="G147" s="64" t="s">
        <v>557</v>
      </c>
      <c r="H147" s="64"/>
      <c r="I147" s="64"/>
      <c r="J147" s="64"/>
      <c r="K147" s="235">
        <v>2020</v>
      </c>
      <c r="L147" s="236">
        <v>164.45000000000002</v>
      </c>
      <c r="M147" s="236">
        <f t="shared" si="7"/>
        <v>0</v>
      </c>
      <c r="N147" s="236">
        <f t="shared" si="6"/>
        <v>0</v>
      </c>
      <c r="O147" s="64" t="s">
        <v>50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</row>
    <row r="148" spans="1:85" ht="47.25" outlineLevel="1" x14ac:dyDescent="0.25">
      <c r="A148" s="64" t="s">
        <v>50</v>
      </c>
      <c r="B148" s="64"/>
      <c r="C148" s="62" t="s">
        <v>4054</v>
      </c>
      <c r="D148" s="80">
        <v>4</v>
      </c>
      <c r="E148" s="62" t="s">
        <v>1897</v>
      </c>
      <c r="F148" s="62" t="s">
        <v>2612</v>
      </c>
      <c r="G148" s="64" t="s">
        <v>557</v>
      </c>
      <c r="H148" s="64"/>
      <c r="I148" s="64"/>
      <c r="J148" s="64"/>
      <c r="K148" s="235">
        <v>2020</v>
      </c>
      <c r="L148" s="236">
        <v>231.55</v>
      </c>
      <c r="M148" s="236">
        <f t="shared" si="7"/>
        <v>0</v>
      </c>
      <c r="N148" s="236">
        <f t="shared" si="6"/>
        <v>0</v>
      </c>
      <c r="O148" s="64" t="s">
        <v>50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</row>
    <row r="149" spans="1:85" ht="47.25" outlineLevel="1" x14ac:dyDescent="0.25">
      <c r="A149" s="64" t="s">
        <v>50</v>
      </c>
      <c r="B149" s="64"/>
      <c r="C149" s="62" t="s">
        <v>4055</v>
      </c>
      <c r="D149" s="80">
        <v>4</v>
      </c>
      <c r="E149" s="107" t="s">
        <v>1897</v>
      </c>
      <c r="F149" s="62" t="s">
        <v>2613</v>
      </c>
      <c r="G149" s="64" t="s">
        <v>557</v>
      </c>
      <c r="H149" s="64"/>
      <c r="I149" s="64"/>
      <c r="J149" s="64"/>
      <c r="K149" s="235">
        <v>2020</v>
      </c>
      <c r="L149" s="236">
        <v>231.55</v>
      </c>
      <c r="M149" s="236">
        <f t="shared" si="7"/>
        <v>0</v>
      </c>
      <c r="N149" s="236">
        <f t="shared" si="6"/>
        <v>0</v>
      </c>
      <c r="O149" s="64" t="s">
        <v>50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</row>
    <row r="150" spans="1:85" ht="47.25" outlineLevel="1" x14ac:dyDescent="0.25">
      <c r="A150" s="64" t="s">
        <v>50</v>
      </c>
      <c r="B150" s="64"/>
      <c r="C150" s="62" t="s">
        <v>4056</v>
      </c>
      <c r="D150" s="80">
        <v>4</v>
      </c>
      <c r="E150" s="62" t="s">
        <v>2585</v>
      </c>
      <c r="F150" s="62" t="s">
        <v>2614</v>
      </c>
      <c r="G150" s="64" t="s">
        <v>557</v>
      </c>
      <c r="H150" s="64"/>
      <c r="I150" s="64"/>
      <c r="J150" s="64"/>
      <c r="K150" s="235">
        <v>2020</v>
      </c>
      <c r="L150" s="236">
        <v>146.30000000000001</v>
      </c>
      <c r="M150" s="236">
        <f t="shared" si="7"/>
        <v>0</v>
      </c>
      <c r="N150" s="236">
        <f t="shared" si="6"/>
        <v>0</v>
      </c>
      <c r="O150" s="64" t="s">
        <v>50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</row>
    <row r="151" spans="1:85" ht="47.25" outlineLevel="1" x14ac:dyDescent="0.25">
      <c r="A151" s="64" t="s">
        <v>50</v>
      </c>
      <c r="B151" s="64"/>
      <c r="C151" s="62" t="s">
        <v>4057</v>
      </c>
      <c r="D151" s="80">
        <v>4</v>
      </c>
      <c r="E151" s="62" t="s">
        <v>2592</v>
      </c>
      <c r="F151" s="62" t="s">
        <v>2615</v>
      </c>
      <c r="G151" s="64" t="s">
        <v>557</v>
      </c>
      <c r="H151" s="64"/>
      <c r="I151" s="64"/>
      <c r="J151" s="64"/>
      <c r="K151" s="235">
        <v>2020</v>
      </c>
      <c r="L151" s="236">
        <v>141.35000000000002</v>
      </c>
      <c r="M151" s="236">
        <f t="shared" si="7"/>
        <v>0</v>
      </c>
      <c r="N151" s="236">
        <f t="shared" si="6"/>
        <v>0</v>
      </c>
      <c r="O151" s="64" t="s">
        <v>50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</row>
    <row r="152" spans="1:85" ht="47.25" outlineLevel="1" x14ac:dyDescent="0.25">
      <c r="A152" s="64" t="s">
        <v>50</v>
      </c>
      <c r="B152" s="64"/>
      <c r="C152" s="62" t="s">
        <v>2616</v>
      </c>
      <c r="D152" s="80">
        <v>4</v>
      </c>
      <c r="E152" s="62" t="s">
        <v>2595</v>
      </c>
      <c r="F152" s="62" t="s">
        <v>2617</v>
      </c>
      <c r="G152" s="64" t="s">
        <v>557</v>
      </c>
      <c r="H152" s="64"/>
      <c r="I152" s="64"/>
      <c r="J152" s="64"/>
      <c r="K152" s="235">
        <v>2020</v>
      </c>
      <c r="L152" s="236">
        <v>112.75000000000001</v>
      </c>
      <c r="M152" s="236">
        <f t="shared" si="7"/>
        <v>0</v>
      </c>
      <c r="N152" s="236">
        <f t="shared" si="6"/>
        <v>0</v>
      </c>
      <c r="O152" s="64" t="s">
        <v>50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</row>
    <row r="153" spans="1:85" ht="47.25" outlineLevel="1" x14ac:dyDescent="0.25">
      <c r="A153" s="64" t="s">
        <v>50</v>
      </c>
      <c r="B153" s="64"/>
      <c r="C153" s="62" t="s">
        <v>2618</v>
      </c>
      <c r="D153" s="80">
        <v>1</v>
      </c>
      <c r="E153" s="107" t="s">
        <v>43</v>
      </c>
      <c r="F153" s="62" t="s">
        <v>2620</v>
      </c>
      <c r="G153" s="64" t="s">
        <v>558</v>
      </c>
      <c r="H153" s="64"/>
      <c r="I153" s="64"/>
      <c r="J153" s="64"/>
      <c r="K153" s="235">
        <v>2020</v>
      </c>
      <c r="L153" s="236">
        <v>370.70000000000005</v>
      </c>
      <c r="M153" s="236">
        <f t="shared" si="7"/>
        <v>0</v>
      </c>
      <c r="N153" s="236">
        <f t="shared" si="6"/>
        <v>0</v>
      </c>
      <c r="O153" s="64" t="s">
        <v>50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</row>
    <row r="154" spans="1:85" ht="47.25" outlineLevel="1" x14ac:dyDescent="0.25">
      <c r="A154" s="64" t="s">
        <v>50</v>
      </c>
      <c r="B154" s="64"/>
      <c r="C154" s="62" t="s">
        <v>4058</v>
      </c>
      <c r="D154" s="80">
        <v>1</v>
      </c>
      <c r="E154" s="62" t="s">
        <v>2619</v>
      </c>
      <c r="F154" s="62" t="s">
        <v>2621</v>
      </c>
      <c r="G154" s="64" t="s">
        <v>558</v>
      </c>
      <c r="H154" s="64"/>
      <c r="I154" s="64"/>
      <c r="J154" s="64"/>
      <c r="K154" s="235">
        <v>2020</v>
      </c>
      <c r="L154" s="236">
        <v>282.70000000000005</v>
      </c>
      <c r="M154" s="236">
        <f t="shared" si="7"/>
        <v>0</v>
      </c>
      <c r="N154" s="236">
        <f t="shared" si="6"/>
        <v>0</v>
      </c>
      <c r="O154" s="64" t="s">
        <v>50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</row>
    <row r="155" spans="1:85" ht="67.5" customHeight="1" outlineLevel="1" x14ac:dyDescent="0.25">
      <c r="A155" s="64" t="s">
        <v>50</v>
      </c>
      <c r="B155" s="64"/>
      <c r="C155" s="62" t="s">
        <v>2634</v>
      </c>
      <c r="D155" s="246" t="s">
        <v>2609</v>
      </c>
      <c r="E155" s="62" t="s">
        <v>2635</v>
      </c>
      <c r="F155" s="62" t="s">
        <v>2636</v>
      </c>
      <c r="G155" s="64" t="s">
        <v>5129</v>
      </c>
      <c r="H155" s="64"/>
      <c r="I155" s="64"/>
      <c r="J155" s="64"/>
      <c r="K155" s="235">
        <v>2020</v>
      </c>
      <c r="L155" s="236">
        <v>187.55</v>
      </c>
      <c r="M155" s="236">
        <f t="shared" si="7"/>
        <v>0</v>
      </c>
      <c r="N155" s="236">
        <f t="shared" si="6"/>
        <v>0</v>
      </c>
      <c r="O155" s="64" t="s">
        <v>50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</row>
    <row r="156" spans="1:85" ht="47.25" outlineLevel="1" x14ac:dyDescent="0.25">
      <c r="A156" s="64" t="s">
        <v>50</v>
      </c>
      <c r="B156" s="64"/>
      <c r="C156" s="62" t="s">
        <v>4059</v>
      </c>
      <c r="D156" s="80">
        <v>2</v>
      </c>
      <c r="E156" s="62" t="s">
        <v>2619</v>
      </c>
      <c r="F156" s="62" t="s">
        <v>2622</v>
      </c>
      <c r="G156" s="64" t="s">
        <v>558</v>
      </c>
      <c r="H156" s="64"/>
      <c r="I156" s="64"/>
      <c r="J156" s="64"/>
      <c r="K156" s="66">
        <v>2019</v>
      </c>
      <c r="L156" s="236">
        <v>61.050000000000004</v>
      </c>
      <c r="M156" s="236">
        <f t="shared" si="7"/>
        <v>0</v>
      </c>
      <c r="N156" s="236">
        <f t="shared" si="6"/>
        <v>0</v>
      </c>
      <c r="O156" s="64" t="s">
        <v>50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</row>
    <row r="157" spans="1:85" ht="47.25" outlineLevel="1" x14ac:dyDescent="0.25">
      <c r="A157" s="64" t="s">
        <v>50</v>
      </c>
      <c r="B157" s="64"/>
      <c r="C157" s="62" t="s">
        <v>4060</v>
      </c>
      <c r="D157" s="80">
        <v>2</v>
      </c>
      <c r="E157" s="62" t="s">
        <v>2619</v>
      </c>
      <c r="F157" s="62" t="s">
        <v>2623</v>
      </c>
      <c r="G157" s="64" t="s">
        <v>558</v>
      </c>
      <c r="H157" s="64"/>
      <c r="I157" s="64"/>
      <c r="J157" s="64"/>
      <c r="K157" s="235">
        <v>2020</v>
      </c>
      <c r="L157" s="236">
        <v>279.95000000000005</v>
      </c>
      <c r="M157" s="236">
        <f t="shared" si="7"/>
        <v>0</v>
      </c>
      <c r="N157" s="236">
        <f t="shared" si="6"/>
        <v>0</v>
      </c>
      <c r="O157" s="64" t="s">
        <v>50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</row>
    <row r="158" spans="1:85" ht="47.25" outlineLevel="1" x14ac:dyDescent="0.25">
      <c r="A158" s="64" t="s">
        <v>50</v>
      </c>
      <c r="B158" s="64"/>
      <c r="C158" s="62" t="s">
        <v>4061</v>
      </c>
      <c r="D158" s="80">
        <v>2</v>
      </c>
      <c r="E158" s="107" t="s">
        <v>43</v>
      </c>
      <c r="F158" s="107" t="s">
        <v>5130</v>
      </c>
      <c r="G158" s="64" t="s">
        <v>558</v>
      </c>
      <c r="H158" s="64"/>
      <c r="I158" s="64"/>
      <c r="J158" s="64"/>
      <c r="K158" s="235">
        <v>2020</v>
      </c>
      <c r="L158" s="236">
        <v>61.600000000000009</v>
      </c>
      <c r="M158" s="236">
        <f t="shared" si="7"/>
        <v>0</v>
      </c>
      <c r="N158" s="236">
        <f t="shared" si="6"/>
        <v>0</v>
      </c>
      <c r="O158" s="64" t="s">
        <v>50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</row>
    <row r="159" spans="1:85" ht="47.25" outlineLevel="1" x14ac:dyDescent="0.25">
      <c r="A159" s="64" t="s">
        <v>50</v>
      </c>
      <c r="B159" s="64"/>
      <c r="C159" s="62" t="s">
        <v>4062</v>
      </c>
      <c r="D159" s="80">
        <v>2</v>
      </c>
      <c r="E159" s="62" t="s">
        <v>2624</v>
      </c>
      <c r="F159" s="62" t="s">
        <v>2593</v>
      </c>
      <c r="G159" s="64" t="s">
        <v>558</v>
      </c>
      <c r="H159" s="64"/>
      <c r="I159" s="64"/>
      <c r="J159" s="64"/>
      <c r="K159" s="235">
        <v>2020</v>
      </c>
      <c r="L159" s="236">
        <v>147.4</v>
      </c>
      <c r="M159" s="236">
        <f t="shared" si="7"/>
        <v>0</v>
      </c>
      <c r="N159" s="236">
        <f t="shared" si="6"/>
        <v>0</v>
      </c>
      <c r="O159" s="64" t="s">
        <v>50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</row>
    <row r="160" spans="1:85" ht="47.25" outlineLevel="1" x14ac:dyDescent="0.25">
      <c r="A160" s="64" t="s">
        <v>50</v>
      </c>
      <c r="B160" s="64"/>
      <c r="C160" s="62" t="s">
        <v>2625</v>
      </c>
      <c r="D160" s="80">
        <v>2</v>
      </c>
      <c r="E160" s="62" t="s">
        <v>2626</v>
      </c>
      <c r="F160" s="62" t="s">
        <v>2627</v>
      </c>
      <c r="G160" s="64" t="s">
        <v>558</v>
      </c>
      <c r="H160" s="64"/>
      <c r="I160" s="64"/>
      <c r="J160" s="64"/>
      <c r="K160" s="235">
        <v>2020</v>
      </c>
      <c r="L160" s="236">
        <v>106.7</v>
      </c>
      <c r="M160" s="236">
        <f t="shared" si="7"/>
        <v>0</v>
      </c>
      <c r="N160" s="236">
        <f t="shared" si="6"/>
        <v>0</v>
      </c>
      <c r="O160" s="64" t="s">
        <v>50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</row>
    <row r="161" spans="1:85" ht="47.25" outlineLevel="1" x14ac:dyDescent="0.25">
      <c r="A161" s="64" t="s">
        <v>50</v>
      </c>
      <c r="B161" s="64"/>
      <c r="C161" s="62" t="s">
        <v>4063</v>
      </c>
      <c r="D161" s="80">
        <v>3</v>
      </c>
      <c r="E161" s="62" t="s">
        <v>2619</v>
      </c>
      <c r="F161" s="62" t="s">
        <v>2628</v>
      </c>
      <c r="G161" s="64" t="s">
        <v>558</v>
      </c>
      <c r="H161" s="64"/>
      <c r="I161" s="64"/>
      <c r="J161" s="64"/>
      <c r="K161" s="66">
        <v>2019</v>
      </c>
      <c r="L161" s="236">
        <v>279.95000000000005</v>
      </c>
      <c r="M161" s="236">
        <f t="shared" si="7"/>
        <v>0</v>
      </c>
      <c r="N161" s="236">
        <f t="shared" si="6"/>
        <v>0</v>
      </c>
      <c r="O161" s="64" t="s">
        <v>50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</row>
    <row r="162" spans="1:85" ht="47.25" outlineLevel="1" x14ac:dyDescent="0.25">
      <c r="A162" s="64" t="s">
        <v>50</v>
      </c>
      <c r="B162" s="64"/>
      <c r="C162" s="62" t="s">
        <v>4064</v>
      </c>
      <c r="D162" s="80">
        <v>3</v>
      </c>
      <c r="E162" s="107" t="s">
        <v>43</v>
      </c>
      <c r="F162" s="62" t="s">
        <v>2602</v>
      </c>
      <c r="G162" s="64" t="s">
        <v>558</v>
      </c>
      <c r="H162" s="64"/>
      <c r="I162" s="64"/>
      <c r="J162" s="64"/>
      <c r="K162" s="235">
        <v>2020</v>
      </c>
      <c r="L162" s="236">
        <v>87.23</v>
      </c>
      <c r="M162" s="236">
        <f t="shared" si="7"/>
        <v>0</v>
      </c>
      <c r="N162" s="236">
        <f t="shared" si="6"/>
        <v>0</v>
      </c>
      <c r="O162" s="64" t="s">
        <v>50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</row>
    <row r="163" spans="1:85" ht="47.25" outlineLevel="1" x14ac:dyDescent="0.25">
      <c r="A163" s="64" t="s">
        <v>50</v>
      </c>
      <c r="B163" s="64"/>
      <c r="C163" s="62" t="s">
        <v>4065</v>
      </c>
      <c r="D163" s="80">
        <v>3</v>
      </c>
      <c r="E163" s="62" t="s">
        <v>2619</v>
      </c>
      <c r="F163" s="107" t="s">
        <v>5131</v>
      </c>
      <c r="G163" s="64" t="s">
        <v>558</v>
      </c>
      <c r="H163" s="64"/>
      <c r="I163" s="64"/>
      <c r="J163" s="64"/>
      <c r="K163" s="235">
        <v>2020</v>
      </c>
      <c r="L163" s="236">
        <v>114.4</v>
      </c>
      <c r="M163" s="236">
        <f t="shared" si="7"/>
        <v>0</v>
      </c>
      <c r="N163" s="236">
        <f t="shared" si="6"/>
        <v>0</v>
      </c>
      <c r="O163" s="64" t="s">
        <v>50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</row>
    <row r="164" spans="1:85" ht="47.25" outlineLevel="1" x14ac:dyDescent="0.25">
      <c r="A164" s="64" t="s">
        <v>50</v>
      </c>
      <c r="B164" s="64"/>
      <c r="C164" s="62" t="s">
        <v>4066</v>
      </c>
      <c r="D164" s="80">
        <v>3</v>
      </c>
      <c r="E164" s="62" t="s">
        <v>2624</v>
      </c>
      <c r="F164" s="62" t="s">
        <v>2604</v>
      </c>
      <c r="G164" s="64" t="s">
        <v>558</v>
      </c>
      <c r="H164" s="64"/>
      <c r="I164" s="64"/>
      <c r="J164" s="64"/>
      <c r="K164" s="235">
        <v>2020</v>
      </c>
      <c r="L164" s="236">
        <v>147.4</v>
      </c>
      <c r="M164" s="236">
        <f t="shared" si="7"/>
        <v>0</v>
      </c>
      <c r="N164" s="236">
        <f t="shared" si="6"/>
        <v>0</v>
      </c>
      <c r="O164" s="64" t="s">
        <v>50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</row>
    <row r="165" spans="1:85" ht="47.25" outlineLevel="1" x14ac:dyDescent="0.25">
      <c r="A165" s="64" t="s">
        <v>50</v>
      </c>
      <c r="B165" s="64"/>
      <c r="C165" s="62" t="s">
        <v>4067</v>
      </c>
      <c r="D165" s="80">
        <v>3</v>
      </c>
      <c r="E165" s="62" t="s">
        <v>2626</v>
      </c>
      <c r="F165" s="62" t="s">
        <v>2629</v>
      </c>
      <c r="G165" s="64" t="s">
        <v>558</v>
      </c>
      <c r="H165" s="64"/>
      <c r="I165" s="64"/>
      <c r="J165" s="64"/>
      <c r="K165" s="235">
        <v>2020</v>
      </c>
      <c r="L165" s="236">
        <v>106.7</v>
      </c>
      <c r="M165" s="236">
        <f t="shared" si="7"/>
        <v>0</v>
      </c>
      <c r="N165" s="236">
        <f t="shared" si="6"/>
        <v>0</v>
      </c>
      <c r="O165" s="64" t="s">
        <v>50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</row>
    <row r="166" spans="1:85" ht="47.25" outlineLevel="1" x14ac:dyDescent="0.25">
      <c r="A166" s="64" t="s">
        <v>50</v>
      </c>
      <c r="B166" s="64"/>
      <c r="C166" s="62" t="s">
        <v>5132</v>
      </c>
      <c r="D166" s="80">
        <v>3</v>
      </c>
      <c r="E166" s="62" t="s">
        <v>2624</v>
      </c>
      <c r="F166" s="62" t="s">
        <v>5133</v>
      </c>
      <c r="G166" s="64" t="s">
        <v>558</v>
      </c>
      <c r="H166" s="64"/>
      <c r="I166" s="64"/>
      <c r="J166" s="64"/>
      <c r="K166" s="66">
        <v>2020</v>
      </c>
      <c r="L166" s="236">
        <v>119.9</v>
      </c>
      <c r="M166" s="236">
        <f t="shared" si="7"/>
        <v>0</v>
      </c>
      <c r="N166" s="236">
        <f t="shared" si="6"/>
        <v>0</v>
      </c>
      <c r="O166" s="64" t="s">
        <v>50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</row>
    <row r="167" spans="1:85" ht="47.25" outlineLevel="1" x14ac:dyDescent="0.25">
      <c r="A167" s="64" t="s">
        <v>50</v>
      </c>
      <c r="B167" s="64"/>
      <c r="C167" s="62" t="s">
        <v>4068</v>
      </c>
      <c r="D167" s="80">
        <v>4</v>
      </c>
      <c r="E167" s="62" t="s">
        <v>2619</v>
      </c>
      <c r="F167" s="62" t="s">
        <v>2630</v>
      </c>
      <c r="G167" s="64" t="s">
        <v>558</v>
      </c>
      <c r="H167" s="64"/>
      <c r="I167" s="64"/>
      <c r="J167" s="64"/>
      <c r="K167" s="235">
        <v>2020</v>
      </c>
      <c r="L167" s="236">
        <v>279.95000000000005</v>
      </c>
      <c r="M167" s="236">
        <f t="shared" si="7"/>
        <v>0</v>
      </c>
      <c r="N167" s="236">
        <f t="shared" si="6"/>
        <v>0</v>
      </c>
      <c r="O167" s="64" t="s">
        <v>50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</row>
    <row r="168" spans="1:85" ht="47.25" outlineLevel="1" x14ac:dyDescent="0.25">
      <c r="A168" s="64" t="s">
        <v>50</v>
      </c>
      <c r="B168" s="64"/>
      <c r="C168" s="62" t="s">
        <v>4069</v>
      </c>
      <c r="D168" s="80">
        <v>4</v>
      </c>
      <c r="E168" s="62" t="s">
        <v>2619</v>
      </c>
      <c r="F168" s="62" t="s">
        <v>2631</v>
      </c>
      <c r="G168" s="64" t="s">
        <v>558</v>
      </c>
      <c r="H168" s="64"/>
      <c r="I168" s="64"/>
      <c r="J168" s="64"/>
      <c r="K168" s="235">
        <v>2020</v>
      </c>
      <c r="L168" s="236">
        <v>87.11999999999999</v>
      </c>
      <c r="M168" s="236">
        <f t="shared" si="7"/>
        <v>0</v>
      </c>
      <c r="N168" s="236">
        <f t="shared" si="6"/>
        <v>0</v>
      </c>
      <c r="O168" s="64" t="s">
        <v>50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</row>
    <row r="169" spans="1:85" ht="44.25" customHeight="1" outlineLevel="1" x14ac:dyDescent="0.25">
      <c r="A169" s="64" t="s">
        <v>50</v>
      </c>
      <c r="B169" s="64"/>
      <c r="C169" s="62" t="s">
        <v>4070</v>
      </c>
      <c r="D169" s="80">
        <v>4</v>
      </c>
      <c r="E169" s="62" t="s">
        <v>2619</v>
      </c>
      <c r="F169" s="62" t="s">
        <v>2614</v>
      </c>
      <c r="G169" s="64" t="s">
        <v>558</v>
      </c>
      <c r="H169" s="64"/>
      <c r="I169" s="64"/>
      <c r="J169" s="64"/>
      <c r="K169" s="66">
        <v>2019</v>
      </c>
      <c r="L169" s="236">
        <v>114.4</v>
      </c>
      <c r="M169" s="236">
        <f t="shared" si="7"/>
        <v>0</v>
      </c>
      <c r="N169" s="236">
        <f t="shared" si="6"/>
        <v>0</v>
      </c>
      <c r="O169" s="64" t="s">
        <v>50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</row>
    <row r="170" spans="1:85" ht="48.75" customHeight="1" outlineLevel="1" x14ac:dyDescent="0.25">
      <c r="A170" s="64" t="s">
        <v>50</v>
      </c>
      <c r="B170" s="64"/>
      <c r="C170" s="62" t="s">
        <v>4071</v>
      </c>
      <c r="D170" s="80">
        <v>4</v>
      </c>
      <c r="E170" s="62" t="s">
        <v>2624</v>
      </c>
      <c r="F170" s="62" t="s">
        <v>2615</v>
      </c>
      <c r="G170" s="64" t="s">
        <v>558</v>
      </c>
      <c r="H170" s="64"/>
      <c r="I170" s="64"/>
      <c r="J170" s="64"/>
      <c r="K170" s="235">
        <v>2020</v>
      </c>
      <c r="L170" s="236">
        <v>147.4</v>
      </c>
      <c r="M170" s="236">
        <f t="shared" si="7"/>
        <v>0</v>
      </c>
      <c r="N170" s="236">
        <f t="shared" si="6"/>
        <v>0</v>
      </c>
      <c r="O170" s="64" t="s">
        <v>50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</row>
    <row r="171" spans="1:85" ht="48.75" customHeight="1" outlineLevel="1" x14ac:dyDescent="0.25">
      <c r="A171" s="64" t="s">
        <v>50</v>
      </c>
      <c r="B171" s="64"/>
      <c r="C171" s="62" t="s">
        <v>2632</v>
      </c>
      <c r="D171" s="80">
        <v>4</v>
      </c>
      <c r="E171" s="62" t="s">
        <v>2626</v>
      </c>
      <c r="F171" s="62" t="s">
        <v>2633</v>
      </c>
      <c r="G171" s="64" t="s">
        <v>558</v>
      </c>
      <c r="H171" s="64"/>
      <c r="I171" s="64"/>
      <c r="J171" s="64"/>
      <c r="K171" s="235">
        <v>2020</v>
      </c>
      <c r="L171" s="236">
        <v>106.7</v>
      </c>
      <c r="M171" s="236">
        <f t="shared" si="7"/>
        <v>0</v>
      </c>
      <c r="N171" s="236">
        <f t="shared" si="6"/>
        <v>0</v>
      </c>
      <c r="O171" s="64" t="s">
        <v>50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</row>
    <row r="172" spans="1:85" ht="48.75" customHeight="1" outlineLevel="1" x14ac:dyDescent="0.25">
      <c r="A172" s="64" t="s">
        <v>50</v>
      </c>
      <c r="B172" s="64"/>
      <c r="C172" s="62" t="s">
        <v>5134</v>
      </c>
      <c r="D172" s="80">
        <v>4</v>
      </c>
      <c r="E172" s="62" t="s">
        <v>2624</v>
      </c>
      <c r="F172" s="62" t="s">
        <v>5135</v>
      </c>
      <c r="G172" s="64" t="s">
        <v>558</v>
      </c>
      <c r="H172" s="64"/>
      <c r="I172" s="64"/>
      <c r="J172" s="64"/>
      <c r="K172" s="66">
        <v>2020</v>
      </c>
      <c r="L172" s="236">
        <v>119.9</v>
      </c>
      <c r="M172" s="236">
        <f t="shared" si="7"/>
        <v>0</v>
      </c>
      <c r="N172" s="236">
        <f t="shared" si="6"/>
        <v>0</v>
      </c>
      <c r="O172" s="64" t="s">
        <v>50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</row>
    <row r="173" spans="1:85" ht="47.25" outlineLevel="1" x14ac:dyDescent="0.25">
      <c r="A173" s="64" t="s">
        <v>50</v>
      </c>
      <c r="B173" s="64"/>
      <c r="C173" s="62" t="s">
        <v>4072</v>
      </c>
      <c r="D173" s="80">
        <v>2</v>
      </c>
      <c r="E173" s="62" t="s">
        <v>47</v>
      </c>
      <c r="F173" s="62" t="s">
        <v>2637</v>
      </c>
      <c r="G173" s="64" t="s">
        <v>559</v>
      </c>
      <c r="H173" s="64"/>
      <c r="I173" s="64"/>
      <c r="J173" s="64"/>
      <c r="K173" s="235">
        <v>2020</v>
      </c>
      <c r="L173" s="236">
        <v>179.3</v>
      </c>
      <c r="M173" s="236">
        <f t="shared" si="7"/>
        <v>0</v>
      </c>
      <c r="N173" s="236">
        <f t="shared" si="6"/>
        <v>0</v>
      </c>
      <c r="O173" s="64" t="s">
        <v>50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</row>
    <row r="174" spans="1:85" ht="47.25" outlineLevel="1" x14ac:dyDescent="0.25">
      <c r="A174" s="64" t="s">
        <v>50</v>
      </c>
      <c r="B174" s="64"/>
      <c r="C174" s="62" t="s">
        <v>4073</v>
      </c>
      <c r="D174" s="80">
        <v>2</v>
      </c>
      <c r="E174" s="62" t="s">
        <v>2638</v>
      </c>
      <c r="F174" s="62" t="s">
        <v>2639</v>
      </c>
      <c r="G174" s="64" t="s">
        <v>559</v>
      </c>
      <c r="H174" s="64"/>
      <c r="I174" s="64"/>
      <c r="J174" s="64"/>
      <c r="K174" s="235">
        <v>2020</v>
      </c>
      <c r="L174" s="236">
        <v>106.7</v>
      </c>
      <c r="M174" s="236">
        <f t="shared" si="7"/>
        <v>0</v>
      </c>
      <c r="N174" s="236">
        <f t="shared" si="6"/>
        <v>0</v>
      </c>
      <c r="O174" s="64" t="s">
        <v>50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</row>
    <row r="175" spans="1:85" ht="47.25" outlineLevel="1" x14ac:dyDescent="0.25">
      <c r="A175" s="64" t="s">
        <v>50</v>
      </c>
      <c r="B175" s="64"/>
      <c r="C175" s="62" t="s">
        <v>4074</v>
      </c>
      <c r="D175" s="80">
        <v>2</v>
      </c>
      <c r="E175" s="62" t="s">
        <v>2640</v>
      </c>
      <c r="F175" s="62" t="s">
        <v>2641</v>
      </c>
      <c r="G175" s="64" t="s">
        <v>559</v>
      </c>
      <c r="H175" s="64"/>
      <c r="I175" s="64"/>
      <c r="J175" s="64"/>
      <c r="K175" s="66">
        <v>2019</v>
      </c>
      <c r="L175" s="236">
        <v>156.20000000000002</v>
      </c>
      <c r="M175" s="236">
        <f t="shared" si="7"/>
        <v>0</v>
      </c>
      <c r="N175" s="236">
        <f t="shared" ref="N175:N183" si="8">L175*M175</f>
        <v>0</v>
      </c>
      <c r="O175" s="64" t="s">
        <v>50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</row>
    <row r="176" spans="1:85" ht="47.25" outlineLevel="1" x14ac:dyDescent="0.25">
      <c r="A176" s="64" t="s">
        <v>50</v>
      </c>
      <c r="B176" s="64"/>
      <c r="C176" s="62" t="s">
        <v>4075</v>
      </c>
      <c r="D176" s="80">
        <v>2</v>
      </c>
      <c r="E176" s="62" t="s">
        <v>5601</v>
      </c>
      <c r="F176" s="62" t="s">
        <v>2642</v>
      </c>
      <c r="G176" s="64" t="s">
        <v>559</v>
      </c>
      <c r="H176" s="64"/>
      <c r="I176" s="64"/>
      <c r="J176" s="64"/>
      <c r="K176" s="235">
        <v>2020</v>
      </c>
      <c r="L176" s="236">
        <v>130.9</v>
      </c>
      <c r="M176" s="236">
        <f t="shared" si="7"/>
        <v>0</v>
      </c>
      <c r="N176" s="236">
        <f t="shared" si="8"/>
        <v>0</v>
      </c>
      <c r="O176" s="64" t="s">
        <v>50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</row>
    <row r="177" spans="1:85" ht="47.25" outlineLevel="1" x14ac:dyDescent="0.25">
      <c r="A177" s="64" t="s">
        <v>50</v>
      </c>
      <c r="B177" s="64"/>
      <c r="C177" s="62" t="s">
        <v>4076</v>
      </c>
      <c r="D177" s="80">
        <v>3</v>
      </c>
      <c r="E177" s="62" t="s">
        <v>385</v>
      </c>
      <c r="F177" s="62" t="s">
        <v>2628</v>
      </c>
      <c r="G177" s="64" t="s">
        <v>559</v>
      </c>
      <c r="H177" s="64"/>
      <c r="I177" s="64"/>
      <c r="J177" s="64"/>
      <c r="K177" s="235">
        <v>2020</v>
      </c>
      <c r="L177" s="236">
        <v>179.3</v>
      </c>
      <c r="M177" s="236">
        <f t="shared" si="7"/>
        <v>0</v>
      </c>
      <c r="N177" s="236">
        <f t="shared" si="8"/>
        <v>0</v>
      </c>
      <c r="O177" s="64" t="s">
        <v>50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</row>
    <row r="178" spans="1:85" ht="47.25" outlineLevel="1" x14ac:dyDescent="0.25">
      <c r="A178" s="64" t="s">
        <v>50</v>
      </c>
      <c r="B178" s="64"/>
      <c r="C178" s="62" t="s">
        <v>4077</v>
      </c>
      <c r="D178" s="80">
        <v>3</v>
      </c>
      <c r="E178" s="62" t="s">
        <v>2638</v>
      </c>
      <c r="F178" s="62" t="s">
        <v>2643</v>
      </c>
      <c r="G178" s="64" t="s">
        <v>559</v>
      </c>
      <c r="H178" s="64"/>
      <c r="I178" s="64"/>
      <c r="J178" s="64"/>
      <c r="K178" s="235">
        <v>2020</v>
      </c>
      <c r="L178" s="236">
        <v>106.7</v>
      </c>
      <c r="M178" s="236">
        <f t="shared" si="7"/>
        <v>0</v>
      </c>
      <c r="N178" s="236">
        <f t="shared" si="8"/>
        <v>0</v>
      </c>
      <c r="O178" s="64" t="s">
        <v>50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</row>
    <row r="179" spans="1:85" ht="47.25" outlineLevel="1" x14ac:dyDescent="0.25">
      <c r="A179" s="64" t="s">
        <v>50</v>
      </c>
      <c r="B179" s="64"/>
      <c r="C179" s="62" t="s">
        <v>4827</v>
      </c>
      <c r="D179" s="80">
        <v>3</v>
      </c>
      <c r="E179" s="107" t="s">
        <v>5136</v>
      </c>
      <c r="F179" s="62" t="s">
        <v>2644</v>
      </c>
      <c r="G179" s="64" t="s">
        <v>559</v>
      </c>
      <c r="H179" s="64"/>
      <c r="I179" s="64"/>
      <c r="J179" s="64"/>
      <c r="K179" s="235">
        <v>2020</v>
      </c>
      <c r="L179" s="236">
        <v>185.35000000000002</v>
      </c>
      <c r="M179" s="236">
        <f t="shared" si="7"/>
        <v>0</v>
      </c>
      <c r="N179" s="236">
        <f t="shared" si="8"/>
        <v>0</v>
      </c>
      <c r="O179" s="64" t="s">
        <v>50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</row>
    <row r="180" spans="1:85" ht="47.25" outlineLevel="1" x14ac:dyDescent="0.25">
      <c r="A180" s="64" t="s">
        <v>50</v>
      </c>
      <c r="B180" s="64"/>
      <c r="C180" s="62" t="s">
        <v>4847</v>
      </c>
      <c r="D180" s="80">
        <v>4</v>
      </c>
      <c r="E180" s="62" t="s">
        <v>137</v>
      </c>
      <c r="F180" s="62" t="s">
        <v>2630</v>
      </c>
      <c r="G180" s="64" t="s">
        <v>559</v>
      </c>
      <c r="H180" s="64"/>
      <c r="I180" s="64"/>
      <c r="J180" s="64"/>
      <c r="K180" s="235">
        <v>2019</v>
      </c>
      <c r="L180" s="236">
        <v>179.3</v>
      </c>
      <c r="M180" s="236">
        <f t="shared" si="7"/>
        <v>0</v>
      </c>
      <c r="N180" s="236">
        <f t="shared" si="8"/>
        <v>0</v>
      </c>
      <c r="O180" s="64" t="s">
        <v>50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</row>
    <row r="181" spans="1:85" ht="47.25" outlineLevel="1" x14ac:dyDescent="0.25">
      <c r="A181" s="64" t="s">
        <v>50</v>
      </c>
      <c r="B181" s="64"/>
      <c r="C181" s="62" t="s">
        <v>4078</v>
      </c>
      <c r="D181" s="80">
        <v>4</v>
      </c>
      <c r="E181" s="62" t="s">
        <v>2638</v>
      </c>
      <c r="F181" s="62" t="s">
        <v>2645</v>
      </c>
      <c r="G181" s="64" t="s">
        <v>559</v>
      </c>
      <c r="H181" s="64"/>
      <c r="I181" s="64"/>
      <c r="J181" s="64"/>
      <c r="K181" s="235">
        <v>2020</v>
      </c>
      <c r="L181" s="236">
        <v>106.7</v>
      </c>
      <c r="M181" s="236">
        <f t="shared" si="7"/>
        <v>0</v>
      </c>
      <c r="N181" s="236">
        <f t="shared" si="8"/>
        <v>0</v>
      </c>
      <c r="O181" s="64" t="s">
        <v>50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</row>
    <row r="182" spans="1:85" ht="47.25" outlineLevel="1" x14ac:dyDescent="0.25">
      <c r="A182" s="64" t="s">
        <v>50</v>
      </c>
      <c r="B182" s="64"/>
      <c r="C182" s="62" t="s">
        <v>4079</v>
      </c>
      <c r="D182" s="80">
        <v>4</v>
      </c>
      <c r="E182" s="62" t="s">
        <v>2646</v>
      </c>
      <c r="F182" s="62" t="s">
        <v>2647</v>
      </c>
      <c r="G182" s="64" t="s">
        <v>559</v>
      </c>
      <c r="H182" s="64"/>
      <c r="I182" s="64"/>
      <c r="J182" s="64"/>
      <c r="K182" s="235">
        <v>2020</v>
      </c>
      <c r="L182" s="236">
        <v>185.35000000000002</v>
      </c>
      <c r="M182" s="236">
        <f t="shared" si="7"/>
        <v>0</v>
      </c>
      <c r="N182" s="236">
        <f t="shared" si="8"/>
        <v>0</v>
      </c>
      <c r="O182" s="64" t="s">
        <v>50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</row>
    <row r="183" spans="1:85" ht="31.5" outlineLevel="1" x14ac:dyDescent="0.25">
      <c r="A183" s="64"/>
      <c r="B183" s="64"/>
      <c r="C183" s="62" t="s">
        <v>5138</v>
      </c>
      <c r="D183" s="80" t="s">
        <v>2538</v>
      </c>
      <c r="E183" s="62" t="s">
        <v>5139</v>
      </c>
      <c r="F183" s="62" t="s">
        <v>5140</v>
      </c>
      <c r="G183" s="64"/>
      <c r="H183" s="64"/>
      <c r="I183" s="64"/>
      <c r="J183" s="108" t="s">
        <v>5141</v>
      </c>
      <c r="K183" s="66">
        <v>2020</v>
      </c>
      <c r="L183" s="236">
        <v>266.20000000000005</v>
      </c>
      <c r="M183" s="236">
        <f t="shared" si="7"/>
        <v>0</v>
      </c>
      <c r="N183" s="236">
        <f t="shared" si="8"/>
        <v>0</v>
      </c>
      <c r="O183" s="6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</row>
    <row r="184" spans="1:85" s="30" customFormat="1" x14ac:dyDescent="0.25">
      <c r="A184" s="247" t="s">
        <v>49</v>
      </c>
      <c r="B184" s="248"/>
      <c r="C184" s="248"/>
      <c r="D184" s="249"/>
      <c r="E184" s="91"/>
      <c r="F184" s="91"/>
      <c r="G184" s="92"/>
      <c r="H184" s="92"/>
      <c r="I184" s="92"/>
      <c r="J184" s="92"/>
      <c r="K184" s="92"/>
      <c r="L184" s="250"/>
      <c r="M184" s="236"/>
      <c r="N184" s="94"/>
      <c r="O184" s="251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</row>
    <row r="185" spans="1:85" s="30" customFormat="1" ht="47.25" x14ac:dyDescent="0.25">
      <c r="A185" s="252"/>
      <c r="B185" s="252"/>
      <c r="C185" s="62" t="s">
        <v>4080</v>
      </c>
      <c r="D185" s="246" t="s">
        <v>2609</v>
      </c>
      <c r="E185" s="62" t="s">
        <v>2648</v>
      </c>
      <c r="F185" s="62" t="s">
        <v>2649</v>
      </c>
      <c r="G185" s="64" t="s">
        <v>5142</v>
      </c>
      <c r="H185" s="64"/>
      <c r="I185" s="64"/>
      <c r="J185" s="80"/>
      <c r="K185" s="253">
        <v>2019</v>
      </c>
      <c r="L185" s="236">
        <v>237.60000000000002</v>
      </c>
      <c r="M185" s="236">
        <f t="shared" si="7"/>
        <v>0</v>
      </c>
      <c r="N185" s="236">
        <f t="shared" ref="N185:N207" si="9">L185*M185</f>
        <v>0</v>
      </c>
      <c r="O185" s="80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</row>
    <row r="186" spans="1:85" ht="31.5" outlineLevel="1" x14ac:dyDescent="0.25">
      <c r="A186" s="64" t="s">
        <v>50</v>
      </c>
      <c r="B186" s="64"/>
      <c r="C186" s="62" t="s">
        <v>4728</v>
      </c>
      <c r="D186" s="80">
        <v>2</v>
      </c>
      <c r="E186" s="62" t="s">
        <v>52</v>
      </c>
      <c r="F186" s="62" t="s">
        <v>2650</v>
      </c>
      <c r="G186" s="64" t="s">
        <v>560</v>
      </c>
      <c r="H186" s="64"/>
      <c r="I186" s="64"/>
      <c r="J186" s="64"/>
      <c r="K186" s="235">
        <v>2020</v>
      </c>
      <c r="L186" s="236">
        <v>136.95000000000002</v>
      </c>
      <c r="M186" s="236">
        <f t="shared" si="7"/>
        <v>0</v>
      </c>
      <c r="N186" s="236">
        <f t="shared" si="9"/>
        <v>0</v>
      </c>
      <c r="O186" s="64" t="s">
        <v>50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</row>
    <row r="187" spans="1:85" ht="31.5" outlineLevel="1" x14ac:dyDescent="0.25">
      <c r="A187" s="64" t="s">
        <v>50</v>
      </c>
      <c r="B187" s="64"/>
      <c r="C187" s="62" t="s">
        <v>4828</v>
      </c>
      <c r="D187" s="80">
        <v>2</v>
      </c>
      <c r="E187" s="62" t="s">
        <v>52</v>
      </c>
      <c r="F187" s="62" t="s">
        <v>2651</v>
      </c>
      <c r="G187" s="64" t="s">
        <v>560</v>
      </c>
      <c r="H187" s="64"/>
      <c r="I187" s="64"/>
      <c r="J187" s="64"/>
      <c r="K187" s="235">
        <v>2020</v>
      </c>
      <c r="L187" s="236">
        <v>136.95000000000002</v>
      </c>
      <c r="M187" s="236">
        <f t="shared" si="7"/>
        <v>0</v>
      </c>
      <c r="N187" s="236">
        <f t="shared" si="9"/>
        <v>0</v>
      </c>
      <c r="O187" s="64" t="s">
        <v>50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</row>
    <row r="188" spans="1:85" ht="31.5" outlineLevel="1" x14ac:dyDescent="0.25">
      <c r="A188" s="64" t="s">
        <v>50</v>
      </c>
      <c r="B188" s="64"/>
      <c r="C188" s="62" t="s">
        <v>4081</v>
      </c>
      <c r="D188" s="80">
        <v>2</v>
      </c>
      <c r="E188" s="62" t="s">
        <v>2652</v>
      </c>
      <c r="F188" s="62" t="s">
        <v>2653</v>
      </c>
      <c r="G188" s="64" t="s">
        <v>560</v>
      </c>
      <c r="H188" s="64"/>
      <c r="I188" s="64"/>
      <c r="J188" s="64"/>
      <c r="K188" s="235">
        <v>2019</v>
      </c>
      <c r="L188" s="236">
        <v>98.45</v>
      </c>
      <c r="M188" s="236">
        <f t="shared" si="7"/>
        <v>0</v>
      </c>
      <c r="N188" s="236">
        <f t="shared" si="9"/>
        <v>0</v>
      </c>
      <c r="O188" s="64" t="s">
        <v>50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</row>
    <row r="189" spans="1:85" ht="31.5" outlineLevel="1" x14ac:dyDescent="0.25">
      <c r="A189" s="64" t="s">
        <v>50</v>
      </c>
      <c r="B189" s="64"/>
      <c r="C189" s="62" t="s">
        <v>2654</v>
      </c>
      <c r="D189" s="80">
        <v>2</v>
      </c>
      <c r="E189" s="62" t="s">
        <v>2655</v>
      </c>
      <c r="F189" s="107" t="s">
        <v>5143</v>
      </c>
      <c r="G189" s="64" t="s">
        <v>560</v>
      </c>
      <c r="H189" s="64"/>
      <c r="I189" s="64"/>
      <c r="J189" s="64"/>
      <c r="K189" s="235">
        <v>2020</v>
      </c>
      <c r="L189" s="236">
        <v>56.650000000000006</v>
      </c>
      <c r="M189" s="236">
        <f t="shared" si="7"/>
        <v>0</v>
      </c>
      <c r="N189" s="236">
        <f t="shared" si="9"/>
        <v>0</v>
      </c>
      <c r="O189" s="64" t="s">
        <v>50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</row>
    <row r="190" spans="1:85" ht="31.5" outlineLevel="1" x14ac:dyDescent="0.25">
      <c r="A190" s="64" t="s">
        <v>50</v>
      </c>
      <c r="B190" s="64"/>
      <c r="C190" s="62" t="s">
        <v>4729</v>
      </c>
      <c r="D190" s="80">
        <v>3</v>
      </c>
      <c r="E190" s="62" t="s">
        <v>2656</v>
      </c>
      <c r="F190" s="62" t="s">
        <v>2657</v>
      </c>
      <c r="G190" s="64" t="s">
        <v>560</v>
      </c>
      <c r="H190" s="64"/>
      <c r="I190" s="64"/>
      <c r="J190" s="64"/>
      <c r="K190" s="235">
        <v>2020</v>
      </c>
      <c r="L190" s="236">
        <v>136.95000000000002</v>
      </c>
      <c r="M190" s="236">
        <f t="shared" si="7"/>
        <v>0</v>
      </c>
      <c r="N190" s="236">
        <f t="shared" si="9"/>
        <v>0</v>
      </c>
      <c r="O190" s="64" t="s">
        <v>50</v>
      </c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</row>
    <row r="191" spans="1:85" ht="31.5" outlineLevel="1" x14ac:dyDescent="0.25">
      <c r="A191" s="64" t="s">
        <v>50</v>
      </c>
      <c r="B191" s="64"/>
      <c r="C191" s="62" t="s">
        <v>4730</v>
      </c>
      <c r="D191" s="80">
        <v>3</v>
      </c>
      <c r="E191" s="62" t="s">
        <v>2656</v>
      </c>
      <c r="F191" s="62" t="s">
        <v>2658</v>
      </c>
      <c r="G191" s="64" t="s">
        <v>560</v>
      </c>
      <c r="H191" s="64"/>
      <c r="I191" s="64"/>
      <c r="J191" s="64"/>
      <c r="K191" s="235">
        <v>2020</v>
      </c>
      <c r="L191" s="236">
        <v>136.95000000000002</v>
      </c>
      <c r="M191" s="236">
        <f t="shared" si="7"/>
        <v>0</v>
      </c>
      <c r="N191" s="236">
        <f t="shared" si="9"/>
        <v>0</v>
      </c>
      <c r="O191" s="64" t="s">
        <v>50</v>
      </c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</row>
    <row r="192" spans="1:85" ht="31.5" outlineLevel="1" x14ac:dyDescent="0.25">
      <c r="A192" s="64" t="s">
        <v>50</v>
      </c>
      <c r="B192" s="64"/>
      <c r="C192" s="62" t="s">
        <v>4082</v>
      </c>
      <c r="D192" s="80">
        <v>3</v>
      </c>
      <c r="E192" s="62" t="s">
        <v>2652</v>
      </c>
      <c r="F192" s="107" t="s">
        <v>5144</v>
      </c>
      <c r="G192" s="64" t="s">
        <v>560</v>
      </c>
      <c r="H192" s="64"/>
      <c r="I192" s="64"/>
      <c r="J192" s="64"/>
      <c r="K192" s="66">
        <v>2019</v>
      </c>
      <c r="L192" s="236">
        <v>99.000000000000014</v>
      </c>
      <c r="M192" s="236">
        <f t="shared" si="7"/>
        <v>0</v>
      </c>
      <c r="N192" s="236">
        <f t="shared" si="9"/>
        <v>0</v>
      </c>
      <c r="O192" s="64" t="s">
        <v>50</v>
      </c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</row>
    <row r="193" spans="1:85" ht="31.5" outlineLevel="1" x14ac:dyDescent="0.25">
      <c r="A193" s="64" t="s">
        <v>50</v>
      </c>
      <c r="B193" s="64"/>
      <c r="C193" s="62" t="s">
        <v>4879</v>
      </c>
      <c r="D193" s="80">
        <v>3</v>
      </c>
      <c r="E193" s="62" t="s">
        <v>2655</v>
      </c>
      <c r="F193" s="62" t="s">
        <v>4880</v>
      </c>
      <c r="G193" s="64" t="s">
        <v>560</v>
      </c>
      <c r="H193" s="64"/>
      <c r="I193" s="64"/>
      <c r="J193" s="64"/>
      <c r="K193" s="66">
        <v>2019</v>
      </c>
      <c r="L193" s="236">
        <v>56.1</v>
      </c>
      <c r="M193" s="236">
        <f t="shared" si="7"/>
        <v>0</v>
      </c>
      <c r="N193" s="236">
        <f t="shared" si="9"/>
        <v>0</v>
      </c>
      <c r="O193" s="64" t="s">
        <v>50</v>
      </c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</row>
    <row r="194" spans="1:85" ht="31.5" outlineLevel="1" x14ac:dyDescent="0.25">
      <c r="A194" s="64" t="s">
        <v>50</v>
      </c>
      <c r="B194" s="64"/>
      <c r="C194" s="62" t="s">
        <v>4731</v>
      </c>
      <c r="D194" s="80">
        <v>4</v>
      </c>
      <c r="E194" s="62" t="s">
        <v>52</v>
      </c>
      <c r="F194" s="62" t="s">
        <v>2659</v>
      </c>
      <c r="G194" s="64" t="s">
        <v>560</v>
      </c>
      <c r="H194" s="64"/>
      <c r="I194" s="64"/>
      <c r="J194" s="64"/>
      <c r="K194" s="235">
        <v>2020</v>
      </c>
      <c r="L194" s="236">
        <v>136.95000000000002</v>
      </c>
      <c r="M194" s="236">
        <f t="shared" si="7"/>
        <v>0</v>
      </c>
      <c r="N194" s="236">
        <f t="shared" si="9"/>
        <v>0</v>
      </c>
      <c r="O194" s="64" t="s">
        <v>50</v>
      </c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</row>
    <row r="195" spans="1:85" ht="31.5" outlineLevel="1" x14ac:dyDescent="0.25">
      <c r="A195" s="64" t="s">
        <v>50</v>
      </c>
      <c r="B195" s="64"/>
      <c r="C195" s="62" t="s">
        <v>4732</v>
      </c>
      <c r="D195" s="80">
        <v>4</v>
      </c>
      <c r="E195" s="62" t="s">
        <v>52</v>
      </c>
      <c r="F195" s="62" t="s">
        <v>2660</v>
      </c>
      <c r="G195" s="64" t="s">
        <v>560</v>
      </c>
      <c r="H195" s="64"/>
      <c r="I195" s="64"/>
      <c r="J195" s="64"/>
      <c r="K195" s="235">
        <v>2020</v>
      </c>
      <c r="L195" s="236">
        <v>136.95000000000002</v>
      </c>
      <c r="M195" s="236">
        <f t="shared" si="7"/>
        <v>0</v>
      </c>
      <c r="N195" s="236">
        <f t="shared" si="9"/>
        <v>0</v>
      </c>
      <c r="O195" s="64" t="s">
        <v>50</v>
      </c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</row>
    <row r="196" spans="1:85" ht="31.5" outlineLevel="1" x14ac:dyDescent="0.25">
      <c r="A196" s="64" t="s">
        <v>50</v>
      </c>
      <c r="B196" s="64"/>
      <c r="C196" s="62" t="s">
        <v>4083</v>
      </c>
      <c r="D196" s="80">
        <v>4</v>
      </c>
      <c r="E196" s="62" t="s">
        <v>2652</v>
      </c>
      <c r="F196" s="62" t="s">
        <v>2661</v>
      </c>
      <c r="G196" s="64" t="s">
        <v>560</v>
      </c>
      <c r="H196" s="64"/>
      <c r="I196" s="64"/>
      <c r="J196" s="64"/>
      <c r="K196" s="235">
        <v>2019</v>
      </c>
      <c r="L196" s="236">
        <v>98.45</v>
      </c>
      <c r="M196" s="236">
        <f t="shared" si="7"/>
        <v>0</v>
      </c>
      <c r="N196" s="236">
        <f t="shared" si="9"/>
        <v>0</v>
      </c>
      <c r="O196" s="64" t="s">
        <v>50</v>
      </c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</row>
    <row r="197" spans="1:85" ht="31.5" outlineLevel="1" x14ac:dyDescent="0.25">
      <c r="A197" s="64" t="s">
        <v>50</v>
      </c>
      <c r="B197" s="64"/>
      <c r="C197" s="62" t="s">
        <v>4881</v>
      </c>
      <c r="D197" s="80">
        <v>4</v>
      </c>
      <c r="E197" s="62" t="s">
        <v>2655</v>
      </c>
      <c r="F197" s="62" t="s">
        <v>4882</v>
      </c>
      <c r="G197" s="64" t="s">
        <v>560</v>
      </c>
      <c r="H197" s="64"/>
      <c r="I197" s="64"/>
      <c r="J197" s="64"/>
      <c r="K197" s="235">
        <v>2019</v>
      </c>
      <c r="L197" s="236">
        <v>56.1</v>
      </c>
      <c r="M197" s="236">
        <f t="shared" si="7"/>
        <v>0</v>
      </c>
      <c r="N197" s="236">
        <f t="shared" si="9"/>
        <v>0</v>
      </c>
      <c r="O197" s="64" t="s">
        <v>50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</row>
    <row r="198" spans="1:85" ht="47.25" outlineLevel="1" x14ac:dyDescent="0.25">
      <c r="A198" s="64" t="s">
        <v>50</v>
      </c>
      <c r="B198" s="64"/>
      <c r="C198" s="62" t="s">
        <v>2662</v>
      </c>
      <c r="D198" s="80">
        <v>2</v>
      </c>
      <c r="E198" s="107" t="s">
        <v>2663</v>
      </c>
      <c r="F198" s="107" t="s">
        <v>5145</v>
      </c>
      <c r="G198" s="123" t="s">
        <v>1014</v>
      </c>
      <c r="H198" s="123"/>
      <c r="I198" s="123"/>
      <c r="J198" s="64"/>
      <c r="K198" s="235">
        <v>2020</v>
      </c>
      <c r="L198" s="236">
        <v>96.250000000000014</v>
      </c>
      <c r="M198" s="236">
        <f t="shared" si="7"/>
        <v>0</v>
      </c>
      <c r="N198" s="236">
        <f t="shared" si="9"/>
        <v>0</v>
      </c>
      <c r="O198" s="64" t="s">
        <v>50</v>
      </c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</row>
    <row r="199" spans="1:85" ht="47.25" outlineLevel="1" x14ac:dyDescent="0.25">
      <c r="A199" s="64" t="s">
        <v>50</v>
      </c>
      <c r="B199" s="64"/>
      <c r="C199" s="62" t="s">
        <v>2664</v>
      </c>
      <c r="D199" s="80">
        <v>2</v>
      </c>
      <c r="E199" s="84" t="s">
        <v>2663</v>
      </c>
      <c r="F199" s="84" t="s">
        <v>2665</v>
      </c>
      <c r="G199" s="64" t="s">
        <v>1014</v>
      </c>
      <c r="H199" s="64"/>
      <c r="I199" s="64"/>
      <c r="J199" s="64"/>
      <c r="K199" s="235">
        <v>2020</v>
      </c>
      <c r="L199" s="236">
        <v>172.15</v>
      </c>
      <c r="M199" s="236">
        <f t="shared" ref="M199:M262" si="10">SUM(P199:CG199)</f>
        <v>0</v>
      </c>
      <c r="N199" s="236">
        <f t="shared" si="9"/>
        <v>0</v>
      </c>
      <c r="O199" s="64" t="s">
        <v>50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</row>
    <row r="200" spans="1:85" ht="47.25" outlineLevel="1" x14ac:dyDescent="0.25">
      <c r="A200" s="64" t="s">
        <v>50</v>
      </c>
      <c r="B200" s="64"/>
      <c r="C200" s="62" t="s">
        <v>2666</v>
      </c>
      <c r="D200" s="80">
        <v>2</v>
      </c>
      <c r="E200" s="84" t="s">
        <v>2663</v>
      </c>
      <c r="F200" s="84" t="s">
        <v>2667</v>
      </c>
      <c r="G200" s="64" t="s">
        <v>1014</v>
      </c>
      <c r="H200" s="64"/>
      <c r="I200" s="64"/>
      <c r="J200" s="64"/>
      <c r="K200" s="235">
        <v>2020</v>
      </c>
      <c r="L200" s="236">
        <v>172.15</v>
      </c>
      <c r="M200" s="236">
        <f t="shared" si="10"/>
        <v>0</v>
      </c>
      <c r="N200" s="236">
        <f t="shared" si="9"/>
        <v>0</v>
      </c>
      <c r="O200" s="64" t="s">
        <v>50</v>
      </c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</row>
    <row r="201" spans="1:85" ht="47.25" outlineLevel="1" x14ac:dyDescent="0.25">
      <c r="A201" s="64" t="s">
        <v>50</v>
      </c>
      <c r="B201" s="64"/>
      <c r="C201" s="62" t="s">
        <v>2668</v>
      </c>
      <c r="D201" s="80">
        <v>3</v>
      </c>
      <c r="E201" s="84" t="s">
        <v>2663</v>
      </c>
      <c r="F201" s="84" t="s">
        <v>2669</v>
      </c>
      <c r="G201" s="64" t="s">
        <v>1014</v>
      </c>
      <c r="H201" s="64"/>
      <c r="I201" s="64"/>
      <c r="J201" s="64"/>
      <c r="K201" s="235">
        <v>2020</v>
      </c>
      <c r="L201" s="236">
        <v>172.15</v>
      </c>
      <c r="M201" s="236">
        <f t="shared" si="10"/>
        <v>0</v>
      </c>
      <c r="N201" s="236">
        <f t="shared" si="9"/>
        <v>0</v>
      </c>
      <c r="O201" s="64" t="s">
        <v>50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</row>
    <row r="202" spans="1:85" ht="47.25" outlineLevel="1" x14ac:dyDescent="0.25">
      <c r="A202" s="64" t="s">
        <v>50</v>
      </c>
      <c r="B202" s="64"/>
      <c r="C202" s="62" t="s">
        <v>2670</v>
      </c>
      <c r="D202" s="80">
        <v>3</v>
      </c>
      <c r="E202" s="84" t="s">
        <v>2663</v>
      </c>
      <c r="F202" s="84" t="s">
        <v>2671</v>
      </c>
      <c r="G202" s="64" t="s">
        <v>1014</v>
      </c>
      <c r="H202" s="64"/>
      <c r="I202" s="64"/>
      <c r="J202" s="64"/>
      <c r="K202" s="235">
        <v>2020</v>
      </c>
      <c r="L202" s="236">
        <v>172.15</v>
      </c>
      <c r="M202" s="236">
        <f t="shared" si="10"/>
        <v>0</v>
      </c>
      <c r="N202" s="236">
        <f t="shared" si="9"/>
        <v>0</v>
      </c>
      <c r="O202" s="64" t="s">
        <v>50</v>
      </c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</row>
    <row r="203" spans="1:85" ht="47.25" outlineLevel="1" x14ac:dyDescent="0.25">
      <c r="A203" s="64" t="s">
        <v>50</v>
      </c>
      <c r="B203" s="64"/>
      <c r="C203" s="62" t="s">
        <v>2672</v>
      </c>
      <c r="D203" s="80">
        <v>4</v>
      </c>
      <c r="E203" s="84" t="s">
        <v>2663</v>
      </c>
      <c r="F203" s="107" t="s">
        <v>5146</v>
      </c>
      <c r="G203" s="123" t="s">
        <v>1014</v>
      </c>
      <c r="H203" s="123"/>
      <c r="I203" s="123"/>
      <c r="J203" s="64"/>
      <c r="K203" s="235">
        <v>2020</v>
      </c>
      <c r="L203" s="236">
        <v>172.15</v>
      </c>
      <c r="M203" s="236">
        <f t="shared" si="10"/>
        <v>0</v>
      </c>
      <c r="N203" s="236">
        <f t="shared" si="9"/>
        <v>0</v>
      </c>
      <c r="O203" s="64" t="s">
        <v>50</v>
      </c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</row>
    <row r="204" spans="1:85" ht="47.25" outlineLevel="1" x14ac:dyDescent="0.25">
      <c r="A204" s="64" t="s">
        <v>50</v>
      </c>
      <c r="B204" s="64"/>
      <c r="C204" s="62" t="s">
        <v>2673</v>
      </c>
      <c r="D204" s="80">
        <v>4</v>
      </c>
      <c r="E204" s="84" t="s">
        <v>2663</v>
      </c>
      <c r="F204" s="84" t="s">
        <v>2674</v>
      </c>
      <c r="G204" s="123" t="s">
        <v>1014</v>
      </c>
      <c r="H204" s="123"/>
      <c r="I204" s="123"/>
      <c r="J204" s="64"/>
      <c r="K204" s="235">
        <v>2020</v>
      </c>
      <c r="L204" s="236">
        <v>172.15</v>
      </c>
      <c r="M204" s="236">
        <f t="shared" si="10"/>
        <v>0</v>
      </c>
      <c r="N204" s="236">
        <f t="shared" si="9"/>
        <v>0</v>
      </c>
      <c r="O204" s="64" t="s">
        <v>50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</row>
    <row r="205" spans="1:85" ht="31.5" outlineLevel="1" x14ac:dyDescent="0.25">
      <c r="A205" s="64"/>
      <c r="B205" s="64"/>
      <c r="C205" s="62" t="s">
        <v>5147</v>
      </c>
      <c r="D205" s="80">
        <v>2</v>
      </c>
      <c r="E205" s="107" t="s">
        <v>5148</v>
      </c>
      <c r="F205" s="84" t="s">
        <v>5149</v>
      </c>
      <c r="G205" s="123"/>
      <c r="H205" s="123"/>
      <c r="I205" s="123"/>
      <c r="J205" s="108" t="s">
        <v>5137</v>
      </c>
      <c r="K205" s="66">
        <v>2020</v>
      </c>
      <c r="L205" s="236">
        <v>103.95</v>
      </c>
      <c r="M205" s="236">
        <f t="shared" si="10"/>
        <v>0</v>
      </c>
      <c r="N205" s="236">
        <f t="shared" si="9"/>
        <v>0</v>
      </c>
      <c r="O205" s="6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</row>
    <row r="206" spans="1:85" ht="31.5" outlineLevel="1" x14ac:dyDescent="0.25">
      <c r="A206" s="64"/>
      <c r="B206" s="64"/>
      <c r="C206" s="62" t="s">
        <v>5150</v>
      </c>
      <c r="D206" s="80">
        <v>3</v>
      </c>
      <c r="E206" s="107" t="s">
        <v>5148</v>
      </c>
      <c r="F206" s="84" t="s">
        <v>5151</v>
      </c>
      <c r="G206" s="123"/>
      <c r="H206" s="123"/>
      <c r="I206" s="123"/>
      <c r="J206" s="108" t="s">
        <v>5137</v>
      </c>
      <c r="K206" s="66">
        <v>2020</v>
      </c>
      <c r="L206" s="236">
        <v>103.95</v>
      </c>
      <c r="M206" s="236">
        <f t="shared" si="10"/>
        <v>0</v>
      </c>
      <c r="N206" s="236">
        <f t="shared" si="9"/>
        <v>0</v>
      </c>
      <c r="O206" s="6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</row>
    <row r="207" spans="1:85" ht="31.5" outlineLevel="1" x14ac:dyDescent="0.25">
      <c r="A207" s="64"/>
      <c r="B207" s="64"/>
      <c r="C207" s="62" t="s">
        <v>5152</v>
      </c>
      <c r="D207" s="80">
        <v>4</v>
      </c>
      <c r="E207" s="107" t="s">
        <v>5148</v>
      </c>
      <c r="F207" s="84" t="s">
        <v>5153</v>
      </c>
      <c r="G207" s="123"/>
      <c r="H207" s="123"/>
      <c r="I207" s="123"/>
      <c r="J207" s="108" t="s">
        <v>5137</v>
      </c>
      <c r="K207" s="66">
        <v>2020</v>
      </c>
      <c r="L207" s="236">
        <v>103.95</v>
      </c>
      <c r="M207" s="236">
        <f t="shared" si="10"/>
        <v>0</v>
      </c>
      <c r="N207" s="236">
        <f t="shared" si="9"/>
        <v>0</v>
      </c>
      <c r="O207" s="6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</row>
    <row r="208" spans="1:85" s="30" customFormat="1" x14ac:dyDescent="0.25">
      <c r="A208" s="247" t="s">
        <v>54</v>
      </c>
      <c r="B208" s="248"/>
      <c r="C208" s="248"/>
      <c r="D208" s="249"/>
      <c r="E208" s="91"/>
      <c r="F208" s="91"/>
      <c r="G208" s="92"/>
      <c r="H208" s="92"/>
      <c r="I208" s="92"/>
      <c r="J208" s="92"/>
      <c r="K208" s="92"/>
      <c r="L208" s="250"/>
      <c r="M208" s="236"/>
      <c r="N208" s="94"/>
      <c r="O208" s="251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</row>
    <row r="209" spans="1:85" ht="63" outlineLevel="1" x14ac:dyDescent="0.25">
      <c r="A209" s="64" t="s">
        <v>50</v>
      </c>
      <c r="B209" s="64"/>
      <c r="C209" s="62" t="s">
        <v>4084</v>
      </c>
      <c r="D209" s="80">
        <v>2</v>
      </c>
      <c r="E209" s="62" t="s">
        <v>2675</v>
      </c>
      <c r="F209" s="107" t="s">
        <v>2677</v>
      </c>
      <c r="G209" s="64" t="s">
        <v>561</v>
      </c>
      <c r="H209" s="64"/>
      <c r="I209" s="64"/>
      <c r="J209" s="64"/>
      <c r="K209" s="235">
        <v>2020</v>
      </c>
      <c r="L209" s="236">
        <v>196.35000000000002</v>
      </c>
      <c r="M209" s="236">
        <f t="shared" si="10"/>
        <v>0</v>
      </c>
      <c r="N209" s="236">
        <f t="shared" ref="N209:N216" si="11">L209*M209</f>
        <v>0</v>
      </c>
      <c r="O209" s="64" t="s">
        <v>50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</row>
    <row r="210" spans="1:85" ht="63" outlineLevel="1" x14ac:dyDescent="0.25">
      <c r="A210" s="64" t="s">
        <v>50</v>
      </c>
      <c r="B210" s="64"/>
      <c r="C210" s="62" t="s">
        <v>4733</v>
      </c>
      <c r="D210" s="80">
        <v>3</v>
      </c>
      <c r="E210" s="62" t="s">
        <v>2675</v>
      </c>
      <c r="F210" s="107" t="s">
        <v>5154</v>
      </c>
      <c r="G210" s="64" t="s">
        <v>561</v>
      </c>
      <c r="H210" s="64"/>
      <c r="I210" s="64"/>
      <c r="J210" s="64"/>
      <c r="K210" s="235">
        <v>2020</v>
      </c>
      <c r="L210" s="236">
        <v>196.35000000000002</v>
      </c>
      <c r="M210" s="236">
        <f t="shared" si="10"/>
        <v>0</v>
      </c>
      <c r="N210" s="236">
        <f t="shared" si="11"/>
        <v>0</v>
      </c>
      <c r="O210" s="64" t="s">
        <v>50</v>
      </c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</row>
    <row r="211" spans="1:85" ht="63" outlineLevel="1" x14ac:dyDescent="0.25">
      <c r="A211" s="64" t="s">
        <v>50</v>
      </c>
      <c r="B211" s="64"/>
      <c r="C211" s="62" t="s">
        <v>4734</v>
      </c>
      <c r="D211" s="80">
        <v>4</v>
      </c>
      <c r="E211" s="62" t="s">
        <v>2675</v>
      </c>
      <c r="F211" s="107" t="s">
        <v>2681</v>
      </c>
      <c r="G211" s="64" t="s">
        <v>561</v>
      </c>
      <c r="H211" s="64"/>
      <c r="I211" s="64"/>
      <c r="J211" s="64"/>
      <c r="K211" s="235">
        <v>2020</v>
      </c>
      <c r="L211" s="236">
        <v>243.65</v>
      </c>
      <c r="M211" s="236">
        <f t="shared" si="10"/>
        <v>0</v>
      </c>
      <c r="N211" s="236">
        <f t="shared" si="11"/>
        <v>0</v>
      </c>
      <c r="O211" s="64" t="s">
        <v>50</v>
      </c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</row>
    <row r="212" spans="1:85" ht="63" customHeight="1" outlineLevel="1" x14ac:dyDescent="0.25">
      <c r="A212" s="64" t="s">
        <v>50</v>
      </c>
      <c r="B212" s="64"/>
      <c r="C212" s="62" t="s">
        <v>4085</v>
      </c>
      <c r="D212" s="80">
        <v>2</v>
      </c>
      <c r="E212" s="62" t="s">
        <v>2676</v>
      </c>
      <c r="F212" s="107" t="s">
        <v>5155</v>
      </c>
      <c r="G212" s="64" t="s">
        <v>562</v>
      </c>
      <c r="H212" s="64"/>
      <c r="I212" s="64"/>
      <c r="J212" s="64"/>
      <c r="K212" s="235">
        <v>2020</v>
      </c>
      <c r="L212" s="236">
        <v>165.55</v>
      </c>
      <c r="M212" s="236">
        <f t="shared" si="10"/>
        <v>0</v>
      </c>
      <c r="N212" s="236">
        <f t="shared" si="11"/>
        <v>0</v>
      </c>
      <c r="O212" s="64" t="s">
        <v>50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</row>
    <row r="213" spans="1:85" ht="63" outlineLevel="1" x14ac:dyDescent="0.25">
      <c r="A213" s="64" t="s">
        <v>50</v>
      </c>
      <c r="B213" s="64"/>
      <c r="C213" s="62" t="s">
        <v>4735</v>
      </c>
      <c r="D213" s="80">
        <v>2</v>
      </c>
      <c r="E213" s="62" t="s">
        <v>2678</v>
      </c>
      <c r="F213" s="62" t="s">
        <v>2679</v>
      </c>
      <c r="G213" s="64" t="s">
        <v>562</v>
      </c>
      <c r="H213" s="64"/>
      <c r="I213" s="64"/>
      <c r="J213" s="64"/>
      <c r="K213" s="235">
        <v>2020</v>
      </c>
      <c r="L213" s="236">
        <v>106.7</v>
      </c>
      <c r="M213" s="236">
        <f t="shared" si="10"/>
        <v>0</v>
      </c>
      <c r="N213" s="236">
        <f t="shared" si="11"/>
        <v>0</v>
      </c>
      <c r="O213" s="64" t="s">
        <v>50</v>
      </c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</row>
    <row r="214" spans="1:85" ht="63" outlineLevel="1" x14ac:dyDescent="0.25">
      <c r="A214" s="64" t="s">
        <v>50</v>
      </c>
      <c r="B214" s="64"/>
      <c r="C214" s="62" t="s">
        <v>4736</v>
      </c>
      <c r="D214" s="80">
        <v>3</v>
      </c>
      <c r="E214" s="62" t="s">
        <v>2676</v>
      </c>
      <c r="F214" s="107" t="s">
        <v>5156</v>
      </c>
      <c r="G214" s="64" t="s">
        <v>562</v>
      </c>
      <c r="H214" s="64"/>
      <c r="I214" s="64"/>
      <c r="J214" s="64"/>
      <c r="K214" s="235">
        <v>2019</v>
      </c>
      <c r="L214" s="236">
        <v>177.10000000000002</v>
      </c>
      <c r="M214" s="236">
        <f t="shared" si="10"/>
        <v>0</v>
      </c>
      <c r="N214" s="236">
        <f t="shared" si="11"/>
        <v>0</v>
      </c>
      <c r="O214" s="64" t="s">
        <v>50</v>
      </c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</row>
    <row r="215" spans="1:85" ht="63" outlineLevel="1" x14ac:dyDescent="0.25">
      <c r="A215" s="64" t="s">
        <v>50</v>
      </c>
      <c r="B215" s="64"/>
      <c r="C215" s="62" t="s">
        <v>4086</v>
      </c>
      <c r="D215" s="80">
        <v>4</v>
      </c>
      <c r="E215" s="62" t="s">
        <v>2680</v>
      </c>
      <c r="F215" s="62" t="s">
        <v>2681</v>
      </c>
      <c r="G215" s="64" t="s">
        <v>562</v>
      </c>
      <c r="H215" s="64"/>
      <c r="I215" s="64"/>
      <c r="J215" s="64"/>
      <c r="K215" s="235">
        <v>2019</v>
      </c>
      <c r="L215" s="236">
        <v>256.85000000000002</v>
      </c>
      <c r="M215" s="236">
        <f t="shared" si="10"/>
        <v>0</v>
      </c>
      <c r="N215" s="236">
        <f t="shared" si="11"/>
        <v>0</v>
      </c>
      <c r="O215" s="64" t="s">
        <v>50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</row>
    <row r="216" spans="1:85" ht="63" outlineLevel="1" x14ac:dyDescent="0.25">
      <c r="A216" s="64" t="s">
        <v>50</v>
      </c>
      <c r="B216" s="64"/>
      <c r="C216" s="62" t="s">
        <v>4087</v>
      </c>
      <c r="D216" s="246" t="s">
        <v>2538</v>
      </c>
      <c r="E216" s="62" t="s">
        <v>2680</v>
      </c>
      <c r="F216" s="62" t="s">
        <v>2682</v>
      </c>
      <c r="G216" s="64" t="s">
        <v>562</v>
      </c>
      <c r="H216" s="64"/>
      <c r="I216" s="64"/>
      <c r="J216" s="64"/>
      <c r="K216" s="235">
        <v>2019</v>
      </c>
      <c r="L216" s="236">
        <v>250.25000000000003</v>
      </c>
      <c r="M216" s="236">
        <f t="shared" si="10"/>
        <v>0</v>
      </c>
      <c r="N216" s="236">
        <f t="shared" si="11"/>
        <v>0</v>
      </c>
      <c r="O216" s="64" t="s">
        <v>50</v>
      </c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</row>
    <row r="217" spans="1:85" s="30" customFormat="1" x14ac:dyDescent="0.25">
      <c r="A217" s="247" t="s">
        <v>60</v>
      </c>
      <c r="B217" s="248"/>
      <c r="C217" s="248"/>
      <c r="D217" s="254"/>
      <c r="E217" s="91"/>
      <c r="F217" s="91"/>
      <c r="G217" s="92"/>
      <c r="H217" s="92"/>
      <c r="I217" s="92"/>
      <c r="J217" s="92"/>
      <c r="K217" s="92"/>
      <c r="L217" s="250"/>
      <c r="M217" s="236"/>
      <c r="N217" s="94"/>
      <c r="O217" s="255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</row>
    <row r="218" spans="1:85" ht="46.5" customHeight="1" outlineLevel="1" x14ac:dyDescent="0.25">
      <c r="A218" s="64" t="s">
        <v>50</v>
      </c>
      <c r="B218" s="64"/>
      <c r="C218" s="62" t="s">
        <v>4088</v>
      </c>
      <c r="D218" s="80">
        <v>2</v>
      </c>
      <c r="E218" s="62" t="s">
        <v>2683</v>
      </c>
      <c r="F218" s="107" t="s">
        <v>5157</v>
      </c>
      <c r="G218" s="64" t="s">
        <v>563</v>
      </c>
      <c r="H218" s="64"/>
      <c r="I218" s="64"/>
      <c r="J218" s="64"/>
      <c r="K218" s="235">
        <v>2020</v>
      </c>
      <c r="L218" s="236">
        <v>284.90000000000003</v>
      </c>
      <c r="M218" s="236">
        <f t="shared" si="10"/>
        <v>0</v>
      </c>
      <c r="N218" s="236">
        <f t="shared" ref="N218:N221" si="12">L218*M218</f>
        <v>0</v>
      </c>
      <c r="O218" s="64" t="s">
        <v>50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</row>
    <row r="219" spans="1:85" ht="46.5" customHeight="1" outlineLevel="1" x14ac:dyDescent="0.25">
      <c r="A219" s="64" t="s">
        <v>50</v>
      </c>
      <c r="B219" s="64"/>
      <c r="C219" s="62" t="s">
        <v>4089</v>
      </c>
      <c r="D219" s="80">
        <v>3</v>
      </c>
      <c r="E219" s="62" t="s">
        <v>2683</v>
      </c>
      <c r="F219" s="107" t="s">
        <v>5158</v>
      </c>
      <c r="G219" s="64" t="s">
        <v>563</v>
      </c>
      <c r="H219" s="64"/>
      <c r="I219" s="64"/>
      <c r="J219" s="64"/>
      <c r="K219" s="235">
        <v>2019</v>
      </c>
      <c r="L219" s="236">
        <v>284.90000000000003</v>
      </c>
      <c r="M219" s="236">
        <f t="shared" si="10"/>
        <v>0</v>
      </c>
      <c r="N219" s="236">
        <f t="shared" si="12"/>
        <v>0</v>
      </c>
      <c r="O219" s="64" t="s">
        <v>50</v>
      </c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</row>
    <row r="220" spans="1:85" ht="46.5" customHeight="1" outlineLevel="1" x14ac:dyDescent="0.25">
      <c r="A220" s="64" t="s">
        <v>50</v>
      </c>
      <c r="B220" s="64"/>
      <c r="C220" s="62" t="s">
        <v>4090</v>
      </c>
      <c r="D220" s="80">
        <v>4</v>
      </c>
      <c r="E220" s="62" t="s">
        <v>2683</v>
      </c>
      <c r="F220" s="107" t="s">
        <v>5159</v>
      </c>
      <c r="G220" s="64" t="s">
        <v>563</v>
      </c>
      <c r="H220" s="64"/>
      <c r="I220" s="64"/>
      <c r="J220" s="64"/>
      <c r="K220" s="235">
        <v>2019</v>
      </c>
      <c r="L220" s="236">
        <v>284.90000000000003</v>
      </c>
      <c r="M220" s="236">
        <f t="shared" si="10"/>
        <v>0</v>
      </c>
      <c r="N220" s="236">
        <f t="shared" si="12"/>
        <v>0</v>
      </c>
      <c r="O220" s="64" t="s">
        <v>50</v>
      </c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</row>
    <row r="221" spans="1:85" ht="46.5" customHeight="1" outlineLevel="1" x14ac:dyDescent="0.25">
      <c r="A221" s="64" t="s">
        <v>50</v>
      </c>
      <c r="B221" s="64"/>
      <c r="C221" s="62" t="s">
        <v>4091</v>
      </c>
      <c r="D221" s="246" t="s">
        <v>2538</v>
      </c>
      <c r="E221" s="62" t="s">
        <v>2684</v>
      </c>
      <c r="F221" s="107" t="s">
        <v>5160</v>
      </c>
      <c r="G221" s="64" t="s">
        <v>563</v>
      </c>
      <c r="H221" s="64"/>
      <c r="I221" s="64"/>
      <c r="J221" s="64"/>
      <c r="K221" s="66">
        <v>2019</v>
      </c>
      <c r="L221" s="236">
        <v>284.90000000000003</v>
      </c>
      <c r="M221" s="236">
        <f t="shared" si="10"/>
        <v>0</v>
      </c>
      <c r="N221" s="236">
        <f t="shared" si="12"/>
        <v>0</v>
      </c>
      <c r="O221" s="64" t="s">
        <v>50</v>
      </c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</row>
    <row r="222" spans="1:85" s="30" customFormat="1" x14ac:dyDescent="0.25">
      <c r="A222" s="146" t="s">
        <v>2183</v>
      </c>
      <c r="B222" s="256"/>
      <c r="C222" s="148"/>
      <c r="D222" s="150"/>
      <c r="E222" s="151"/>
      <c r="F222" s="151"/>
      <c r="G222" s="106"/>
      <c r="H222" s="106"/>
      <c r="I222" s="106"/>
      <c r="J222" s="106"/>
      <c r="K222" s="106"/>
      <c r="L222" s="239"/>
      <c r="M222" s="236"/>
      <c r="N222" s="153"/>
      <c r="O222" s="15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</row>
    <row r="223" spans="1:85" ht="48" customHeight="1" outlineLevel="1" x14ac:dyDescent="0.25">
      <c r="A223" s="67" t="s">
        <v>27</v>
      </c>
      <c r="B223" s="67"/>
      <c r="C223" s="62" t="s">
        <v>4737</v>
      </c>
      <c r="D223" s="80">
        <v>1</v>
      </c>
      <c r="E223" s="62" t="s">
        <v>2685</v>
      </c>
      <c r="F223" s="62" t="s">
        <v>2686</v>
      </c>
      <c r="G223" s="64" t="s">
        <v>564</v>
      </c>
      <c r="H223" s="64"/>
      <c r="I223" s="64"/>
      <c r="J223" s="64"/>
      <c r="K223" s="235">
        <v>2019</v>
      </c>
      <c r="L223" s="236">
        <v>91.300000000000011</v>
      </c>
      <c r="M223" s="236">
        <f t="shared" si="10"/>
        <v>0</v>
      </c>
      <c r="N223" s="236">
        <f t="shared" ref="N223:N263" si="13">L223*M223</f>
        <v>0</v>
      </c>
      <c r="O223" s="67" t="s">
        <v>27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</row>
    <row r="224" spans="1:85" ht="47.25" customHeight="1" outlineLevel="1" x14ac:dyDescent="0.25">
      <c r="A224" s="67" t="s">
        <v>27</v>
      </c>
      <c r="B224" s="67"/>
      <c r="C224" s="62" t="s">
        <v>4738</v>
      </c>
      <c r="D224" s="80">
        <v>1</v>
      </c>
      <c r="E224" s="62" t="s">
        <v>2685</v>
      </c>
      <c r="F224" s="62" t="s">
        <v>2687</v>
      </c>
      <c r="G224" s="64" t="s">
        <v>564</v>
      </c>
      <c r="H224" s="64"/>
      <c r="I224" s="64"/>
      <c r="J224" s="64"/>
      <c r="K224" s="235">
        <v>2019</v>
      </c>
      <c r="L224" s="236">
        <v>118.80000000000001</v>
      </c>
      <c r="M224" s="236">
        <f t="shared" si="10"/>
        <v>0</v>
      </c>
      <c r="N224" s="236">
        <f t="shared" si="13"/>
        <v>0</v>
      </c>
      <c r="O224" s="67" t="s">
        <v>27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</row>
    <row r="225" spans="1:85" ht="48" customHeight="1" outlineLevel="1" x14ac:dyDescent="0.25">
      <c r="A225" s="67" t="s">
        <v>27</v>
      </c>
      <c r="B225" s="67"/>
      <c r="C225" s="62" t="s">
        <v>4683</v>
      </c>
      <c r="D225" s="80">
        <v>1</v>
      </c>
      <c r="E225" s="62" t="s">
        <v>2688</v>
      </c>
      <c r="F225" s="62" t="s">
        <v>2689</v>
      </c>
      <c r="G225" s="64" t="s">
        <v>564</v>
      </c>
      <c r="H225" s="64"/>
      <c r="I225" s="64"/>
      <c r="J225" s="64"/>
      <c r="K225" s="235">
        <v>2020</v>
      </c>
      <c r="L225" s="236">
        <v>148.5</v>
      </c>
      <c r="M225" s="236">
        <f t="shared" si="10"/>
        <v>0</v>
      </c>
      <c r="N225" s="236">
        <f t="shared" si="13"/>
        <v>0</v>
      </c>
      <c r="O225" s="67" t="s">
        <v>27</v>
      </c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</row>
    <row r="226" spans="1:85" ht="48" customHeight="1" outlineLevel="1" x14ac:dyDescent="0.25">
      <c r="A226" s="67" t="s">
        <v>27</v>
      </c>
      <c r="B226" s="67"/>
      <c r="C226" s="62" t="s">
        <v>4684</v>
      </c>
      <c r="D226" s="80">
        <v>1</v>
      </c>
      <c r="E226" s="62" t="s">
        <v>2688</v>
      </c>
      <c r="F226" s="62" t="s">
        <v>2690</v>
      </c>
      <c r="G226" s="64" t="s">
        <v>564</v>
      </c>
      <c r="H226" s="64"/>
      <c r="I226" s="64"/>
      <c r="J226" s="64"/>
      <c r="K226" s="235">
        <v>2020</v>
      </c>
      <c r="L226" s="236">
        <v>148.5</v>
      </c>
      <c r="M226" s="236">
        <f t="shared" si="10"/>
        <v>0</v>
      </c>
      <c r="N226" s="236">
        <f t="shared" si="13"/>
        <v>0</v>
      </c>
      <c r="O226" s="67" t="s">
        <v>27</v>
      </c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</row>
    <row r="227" spans="1:85" ht="49.5" customHeight="1" outlineLevel="1" x14ac:dyDescent="0.25">
      <c r="A227" s="67" t="s">
        <v>27</v>
      </c>
      <c r="B227" s="67"/>
      <c r="C227" s="62" t="s">
        <v>5161</v>
      </c>
      <c r="D227" s="80">
        <v>2</v>
      </c>
      <c r="E227" s="62" t="s">
        <v>2688</v>
      </c>
      <c r="F227" s="62" t="s">
        <v>2691</v>
      </c>
      <c r="G227" s="64" t="s">
        <v>564</v>
      </c>
      <c r="H227" s="64"/>
      <c r="I227" s="64"/>
      <c r="J227" s="64"/>
      <c r="K227" s="66">
        <v>2020</v>
      </c>
      <c r="L227" s="236">
        <v>148.5</v>
      </c>
      <c r="M227" s="236">
        <f t="shared" si="10"/>
        <v>0</v>
      </c>
      <c r="N227" s="236">
        <f t="shared" si="13"/>
        <v>0</v>
      </c>
      <c r="O227" s="67" t="s">
        <v>27</v>
      </c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</row>
    <row r="228" spans="1:85" ht="49.5" customHeight="1" outlineLevel="1" x14ac:dyDescent="0.25">
      <c r="A228" s="67" t="s">
        <v>27</v>
      </c>
      <c r="B228" s="67"/>
      <c r="C228" s="62" t="s">
        <v>5162</v>
      </c>
      <c r="D228" s="80">
        <v>2</v>
      </c>
      <c r="E228" s="62" t="s">
        <v>2688</v>
      </c>
      <c r="F228" s="62" t="s">
        <v>2692</v>
      </c>
      <c r="G228" s="64" t="s">
        <v>564</v>
      </c>
      <c r="H228" s="64"/>
      <c r="I228" s="64"/>
      <c r="J228" s="64"/>
      <c r="K228" s="66">
        <v>2020</v>
      </c>
      <c r="L228" s="236">
        <v>148.5</v>
      </c>
      <c r="M228" s="236">
        <f t="shared" si="10"/>
        <v>0</v>
      </c>
      <c r="N228" s="236">
        <f t="shared" si="13"/>
        <v>0</v>
      </c>
      <c r="O228" s="67" t="s">
        <v>27</v>
      </c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</row>
    <row r="229" spans="1:85" ht="49.5" customHeight="1" outlineLevel="1" x14ac:dyDescent="0.25">
      <c r="A229" s="67" t="s">
        <v>27</v>
      </c>
      <c r="B229" s="67"/>
      <c r="C229" s="62" t="s">
        <v>4739</v>
      </c>
      <c r="D229" s="80">
        <v>2</v>
      </c>
      <c r="E229" s="62" t="s">
        <v>2693</v>
      </c>
      <c r="F229" s="62" t="s">
        <v>2694</v>
      </c>
      <c r="G229" s="64" t="s">
        <v>564</v>
      </c>
      <c r="H229" s="64"/>
      <c r="I229" s="64"/>
      <c r="J229" s="64"/>
      <c r="K229" s="235">
        <v>2020</v>
      </c>
      <c r="L229" s="236">
        <v>117.7</v>
      </c>
      <c r="M229" s="236">
        <f t="shared" si="10"/>
        <v>0</v>
      </c>
      <c r="N229" s="236">
        <f t="shared" si="13"/>
        <v>0</v>
      </c>
      <c r="O229" s="67" t="s">
        <v>27</v>
      </c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</row>
    <row r="230" spans="1:85" ht="49.5" customHeight="1" outlineLevel="1" x14ac:dyDescent="0.25">
      <c r="A230" s="67" t="s">
        <v>27</v>
      </c>
      <c r="B230" s="67"/>
      <c r="C230" s="62" t="s">
        <v>4092</v>
      </c>
      <c r="D230" s="80">
        <v>2</v>
      </c>
      <c r="E230" s="62" t="s">
        <v>2695</v>
      </c>
      <c r="F230" s="62" t="s">
        <v>2696</v>
      </c>
      <c r="G230" s="64" t="s">
        <v>564</v>
      </c>
      <c r="H230" s="64"/>
      <c r="I230" s="64"/>
      <c r="J230" s="64"/>
      <c r="K230" s="235">
        <v>2019</v>
      </c>
      <c r="L230" s="236">
        <v>107.25000000000001</v>
      </c>
      <c r="M230" s="236">
        <f t="shared" si="10"/>
        <v>0</v>
      </c>
      <c r="N230" s="236">
        <f t="shared" si="13"/>
        <v>0</v>
      </c>
      <c r="O230" s="67" t="s">
        <v>27</v>
      </c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</row>
    <row r="231" spans="1:85" ht="49.5" customHeight="1" outlineLevel="1" x14ac:dyDescent="0.25">
      <c r="A231" s="67" t="s">
        <v>27</v>
      </c>
      <c r="B231" s="67"/>
      <c r="C231" s="62" t="s">
        <v>4565</v>
      </c>
      <c r="D231" s="80">
        <v>3</v>
      </c>
      <c r="E231" s="62" t="s">
        <v>2688</v>
      </c>
      <c r="F231" s="62" t="s">
        <v>2697</v>
      </c>
      <c r="G231" s="64" t="s">
        <v>564</v>
      </c>
      <c r="H231" s="64"/>
      <c r="I231" s="64"/>
      <c r="J231" s="64"/>
      <c r="K231" s="235">
        <v>2020</v>
      </c>
      <c r="L231" s="236">
        <v>148.5</v>
      </c>
      <c r="M231" s="236">
        <f t="shared" si="10"/>
        <v>0</v>
      </c>
      <c r="N231" s="236">
        <f t="shared" si="13"/>
        <v>0</v>
      </c>
      <c r="O231" s="67" t="s">
        <v>27</v>
      </c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</row>
    <row r="232" spans="1:85" ht="49.5" customHeight="1" outlineLevel="1" x14ac:dyDescent="0.25">
      <c r="A232" s="67" t="s">
        <v>27</v>
      </c>
      <c r="B232" s="67"/>
      <c r="C232" s="62" t="s">
        <v>4566</v>
      </c>
      <c r="D232" s="80">
        <v>3</v>
      </c>
      <c r="E232" s="62" t="s">
        <v>2688</v>
      </c>
      <c r="F232" s="62" t="s">
        <v>2698</v>
      </c>
      <c r="G232" s="64" t="s">
        <v>564</v>
      </c>
      <c r="H232" s="64"/>
      <c r="I232" s="64"/>
      <c r="J232" s="64"/>
      <c r="K232" s="235">
        <v>2020</v>
      </c>
      <c r="L232" s="236">
        <v>148.5</v>
      </c>
      <c r="M232" s="236">
        <f t="shared" si="10"/>
        <v>0</v>
      </c>
      <c r="N232" s="236">
        <f t="shared" si="13"/>
        <v>0</v>
      </c>
      <c r="O232" s="67" t="s">
        <v>27</v>
      </c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</row>
    <row r="233" spans="1:85" ht="49.5" customHeight="1" outlineLevel="1" x14ac:dyDescent="0.25">
      <c r="A233" s="67" t="s">
        <v>27</v>
      </c>
      <c r="B233" s="67"/>
      <c r="C233" s="62" t="s">
        <v>4740</v>
      </c>
      <c r="D233" s="80">
        <v>3</v>
      </c>
      <c r="E233" s="62" t="s">
        <v>2693</v>
      </c>
      <c r="F233" s="62" t="s">
        <v>2699</v>
      </c>
      <c r="G233" s="64" t="s">
        <v>564</v>
      </c>
      <c r="H233" s="64"/>
      <c r="I233" s="64"/>
      <c r="J233" s="64"/>
      <c r="K233" s="66">
        <v>2019</v>
      </c>
      <c r="L233" s="236">
        <v>117.7</v>
      </c>
      <c r="M233" s="236">
        <f t="shared" si="10"/>
        <v>0</v>
      </c>
      <c r="N233" s="236">
        <f t="shared" si="13"/>
        <v>0</v>
      </c>
      <c r="O233" s="67" t="s">
        <v>27</v>
      </c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</row>
    <row r="234" spans="1:85" ht="49.5" customHeight="1" outlineLevel="1" x14ac:dyDescent="0.25">
      <c r="A234" s="67" t="s">
        <v>27</v>
      </c>
      <c r="B234" s="67"/>
      <c r="C234" s="62" t="s">
        <v>4093</v>
      </c>
      <c r="D234" s="80">
        <v>3</v>
      </c>
      <c r="E234" s="84" t="s">
        <v>2695</v>
      </c>
      <c r="F234" s="62" t="s">
        <v>2700</v>
      </c>
      <c r="G234" s="64" t="s">
        <v>564</v>
      </c>
      <c r="H234" s="64"/>
      <c r="I234" s="64"/>
      <c r="J234" s="64"/>
      <c r="K234" s="235">
        <v>2020</v>
      </c>
      <c r="L234" s="236">
        <v>107.25000000000001</v>
      </c>
      <c r="M234" s="236">
        <f t="shared" si="10"/>
        <v>0</v>
      </c>
      <c r="N234" s="236">
        <f t="shared" si="13"/>
        <v>0</v>
      </c>
      <c r="O234" s="67" t="s">
        <v>27</v>
      </c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</row>
    <row r="235" spans="1:85" ht="47.25" outlineLevel="1" x14ac:dyDescent="0.25">
      <c r="A235" s="67" t="s">
        <v>27</v>
      </c>
      <c r="B235" s="67"/>
      <c r="C235" s="62" t="s">
        <v>4567</v>
      </c>
      <c r="D235" s="80">
        <v>4</v>
      </c>
      <c r="E235" s="62" t="s">
        <v>2688</v>
      </c>
      <c r="F235" s="62" t="s">
        <v>2701</v>
      </c>
      <c r="G235" s="64" t="s">
        <v>564</v>
      </c>
      <c r="H235" s="64"/>
      <c r="I235" s="64"/>
      <c r="J235" s="64"/>
      <c r="K235" s="235">
        <v>2020</v>
      </c>
      <c r="L235" s="236">
        <v>148.5</v>
      </c>
      <c r="M235" s="236">
        <f t="shared" si="10"/>
        <v>0</v>
      </c>
      <c r="N235" s="236">
        <f t="shared" si="13"/>
        <v>0</v>
      </c>
      <c r="O235" s="67" t="s">
        <v>27</v>
      </c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</row>
    <row r="236" spans="1:85" ht="47.25" outlineLevel="1" x14ac:dyDescent="0.25">
      <c r="A236" s="67" t="s">
        <v>27</v>
      </c>
      <c r="B236" s="67"/>
      <c r="C236" s="62" t="s">
        <v>4568</v>
      </c>
      <c r="D236" s="80">
        <v>4</v>
      </c>
      <c r="E236" s="62" t="s">
        <v>2688</v>
      </c>
      <c r="F236" s="62" t="s">
        <v>2702</v>
      </c>
      <c r="G236" s="64" t="s">
        <v>564</v>
      </c>
      <c r="H236" s="64"/>
      <c r="I236" s="64"/>
      <c r="J236" s="64"/>
      <c r="K236" s="235">
        <v>2020</v>
      </c>
      <c r="L236" s="236">
        <v>148.5</v>
      </c>
      <c r="M236" s="236">
        <f t="shared" si="10"/>
        <v>0</v>
      </c>
      <c r="N236" s="236">
        <f t="shared" si="13"/>
        <v>0</v>
      </c>
      <c r="O236" s="67" t="s">
        <v>27</v>
      </c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</row>
    <row r="237" spans="1:85" ht="47.25" outlineLevel="1" x14ac:dyDescent="0.25">
      <c r="A237" s="67" t="s">
        <v>27</v>
      </c>
      <c r="B237" s="67"/>
      <c r="C237" s="62" t="s">
        <v>4741</v>
      </c>
      <c r="D237" s="80">
        <v>4</v>
      </c>
      <c r="E237" s="62" t="s">
        <v>2703</v>
      </c>
      <c r="F237" s="62" t="s">
        <v>2704</v>
      </c>
      <c r="G237" s="64" t="s">
        <v>564</v>
      </c>
      <c r="H237" s="64"/>
      <c r="I237" s="64"/>
      <c r="J237" s="64"/>
      <c r="K237" s="235">
        <v>2020</v>
      </c>
      <c r="L237" s="236">
        <v>116.60000000000001</v>
      </c>
      <c r="M237" s="236">
        <f t="shared" si="10"/>
        <v>0</v>
      </c>
      <c r="N237" s="236">
        <f t="shared" si="13"/>
        <v>0</v>
      </c>
      <c r="O237" s="67" t="s">
        <v>27</v>
      </c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</row>
    <row r="238" spans="1:85" ht="47.25" outlineLevel="1" x14ac:dyDescent="0.25">
      <c r="A238" s="67" t="s">
        <v>27</v>
      </c>
      <c r="B238" s="67"/>
      <c r="C238" s="62" t="s">
        <v>4094</v>
      </c>
      <c r="D238" s="80">
        <v>4</v>
      </c>
      <c r="E238" s="62" t="s">
        <v>2695</v>
      </c>
      <c r="F238" s="62" t="s">
        <v>2705</v>
      </c>
      <c r="G238" s="64" t="s">
        <v>564</v>
      </c>
      <c r="H238" s="64"/>
      <c r="I238" s="64"/>
      <c r="J238" s="64"/>
      <c r="K238" s="235">
        <v>2019</v>
      </c>
      <c r="L238" s="236">
        <v>100.10000000000001</v>
      </c>
      <c r="M238" s="236">
        <f t="shared" si="10"/>
        <v>0</v>
      </c>
      <c r="N238" s="236">
        <f t="shared" si="13"/>
        <v>0</v>
      </c>
      <c r="O238" s="67" t="s">
        <v>27</v>
      </c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</row>
    <row r="239" spans="1:85" ht="47.25" outlineLevel="1" x14ac:dyDescent="0.25">
      <c r="A239" s="63" t="s">
        <v>18</v>
      </c>
      <c r="B239" s="63"/>
      <c r="C239" s="62" t="s">
        <v>4095</v>
      </c>
      <c r="D239" s="210" t="s">
        <v>2434</v>
      </c>
      <c r="E239" s="62" t="s">
        <v>2706</v>
      </c>
      <c r="F239" s="62" t="s">
        <v>2707</v>
      </c>
      <c r="G239" s="64" t="s">
        <v>565</v>
      </c>
      <c r="H239" s="64"/>
      <c r="I239" s="64"/>
      <c r="J239" s="64"/>
      <c r="K239" s="235">
        <v>2020</v>
      </c>
      <c r="L239" s="236">
        <v>111.65</v>
      </c>
      <c r="M239" s="236">
        <f t="shared" si="10"/>
        <v>0</v>
      </c>
      <c r="N239" s="236">
        <f t="shared" si="13"/>
        <v>0</v>
      </c>
      <c r="O239" s="63" t="s">
        <v>18</v>
      </c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</row>
    <row r="240" spans="1:85" ht="47.25" customHeight="1" outlineLevel="1" x14ac:dyDescent="0.25">
      <c r="A240" s="63" t="s">
        <v>18</v>
      </c>
      <c r="B240" s="63"/>
      <c r="C240" s="62" t="s">
        <v>5163</v>
      </c>
      <c r="D240" s="80">
        <v>1</v>
      </c>
      <c r="E240" s="62" t="s">
        <v>2708</v>
      </c>
      <c r="F240" s="62" t="s">
        <v>2689</v>
      </c>
      <c r="G240" s="64" t="s">
        <v>565</v>
      </c>
      <c r="H240" s="64"/>
      <c r="I240" s="64"/>
      <c r="J240" s="64"/>
      <c r="K240" s="235">
        <v>2020</v>
      </c>
      <c r="L240" s="236">
        <v>96.800000000000011</v>
      </c>
      <c r="M240" s="236">
        <f t="shared" si="10"/>
        <v>0</v>
      </c>
      <c r="N240" s="236">
        <f t="shared" si="13"/>
        <v>0</v>
      </c>
      <c r="O240" s="63" t="s">
        <v>18</v>
      </c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</row>
    <row r="241" spans="1:85" ht="47.25" customHeight="1" outlineLevel="1" x14ac:dyDescent="0.25">
      <c r="A241" s="63" t="s">
        <v>18</v>
      </c>
      <c r="B241" s="63"/>
      <c r="C241" s="62" t="s">
        <v>5164</v>
      </c>
      <c r="D241" s="80">
        <v>1</v>
      </c>
      <c r="E241" s="62" t="s">
        <v>2708</v>
      </c>
      <c r="F241" s="62" t="s">
        <v>2690</v>
      </c>
      <c r="G241" s="64" t="s">
        <v>565</v>
      </c>
      <c r="H241" s="64"/>
      <c r="I241" s="64"/>
      <c r="J241" s="64"/>
      <c r="K241" s="235">
        <v>2020</v>
      </c>
      <c r="L241" s="236">
        <v>96.800000000000011</v>
      </c>
      <c r="M241" s="236">
        <f t="shared" si="10"/>
        <v>0</v>
      </c>
      <c r="N241" s="236">
        <f t="shared" si="13"/>
        <v>0</v>
      </c>
      <c r="O241" s="63" t="s">
        <v>18</v>
      </c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</row>
    <row r="242" spans="1:85" ht="47.25" customHeight="1" outlineLevel="1" x14ac:dyDescent="0.25">
      <c r="A242" s="63" t="s">
        <v>18</v>
      </c>
      <c r="B242" s="63"/>
      <c r="C242" s="62" t="s">
        <v>4096</v>
      </c>
      <c r="D242" s="80">
        <v>1</v>
      </c>
      <c r="E242" s="62" t="s">
        <v>2706</v>
      </c>
      <c r="F242" s="62" t="s">
        <v>2709</v>
      </c>
      <c r="G242" s="64" t="s">
        <v>565</v>
      </c>
      <c r="H242" s="64"/>
      <c r="I242" s="64"/>
      <c r="J242" s="64"/>
      <c r="K242" s="235">
        <v>2020</v>
      </c>
      <c r="L242" s="236">
        <v>118.25000000000001</v>
      </c>
      <c r="M242" s="236">
        <f t="shared" si="10"/>
        <v>0</v>
      </c>
      <c r="N242" s="236">
        <f t="shared" si="13"/>
        <v>0</v>
      </c>
      <c r="O242" s="63" t="s">
        <v>18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</row>
    <row r="243" spans="1:85" ht="47.25" customHeight="1" outlineLevel="1" x14ac:dyDescent="0.25">
      <c r="A243" s="63" t="s">
        <v>18</v>
      </c>
      <c r="B243" s="63"/>
      <c r="C243" s="62" t="s">
        <v>4097</v>
      </c>
      <c r="D243" s="80">
        <v>1</v>
      </c>
      <c r="E243" s="62" t="s">
        <v>2706</v>
      </c>
      <c r="F243" s="62" t="s">
        <v>2710</v>
      </c>
      <c r="G243" s="64" t="s">
        <v>565</v>
      </c>
      <c r="H243" s="64"/>
      <c r="I243" s="64"/>
      <c r="J243" s="64"/>
      <c r="K243" s="235">
        <v>2020</v>
      </c>
      <c r="L243" s="236">
        <v>107.25000000000001</v>
      </c>
      <c r="M243" s="236">
        <f t="shared" si="10"/>
        <v>0</v>
      </c>
      <c r="N243" s="236">
        <f t="shared" si="13"/>
        <v>0</v>
      </c>
      <c r="O243" s="63" t="s">
        <v>18</v>
      </c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</row>
    <row r="244" spans="1:85" ht="47.25" customHeight="1" outlineLevel="1" x14ac:dyDescent="0.25">
      <c r="A244" s="63" t="s">
        <v>18</v>
      </c>
      <c r="B244" s="63"/>
      <c r="C244" s="62" t="s">
        <v>4098</v>
      </c>
      <c r="D244" s="80">
        <v>1</v>
      </c>
      <c r="E244" s="62" t="s">
        <v>2706</v>
      </c>
      <c r="F244" s="62" t="s">
        <v>2686</v>
      </c>
      <c r="G244" s="64" t="s">
        <v>565</v>
      </c>
      <c r="H244" s="64"/>
      <c r="I244" s="64"/>
      <c r="J244" s="64"/>
      <c r="K244" s="235">
        <v>2020</v>
      </c>
      <c r="L244" s="236">
        <v>104.50000000000001</v>
      </c>
      <c r="M244" s="236">
        <f t="shared" si="10"/>
        <v>0</v>
      </c>
      <c r="N244" s="236">
        <f t="shared" si="13"/>
        <v>0</v>
      </c>
      <c r="O244" s="63" t="s">
        <v>18</v>
      </c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</row>
    <row r="245" spans="1:85" ht="47.25" customHeight="1" outlineLevel="1" x14ac:dyDescent="0.25">
      <c r="A245" s="63" t="s">
        <v>18</v>
      </c>
      <c r="B245" s="63"/>
      <c r="C245" s="62" t="s">
        <v>4099</v>
      </c>
      <c r="D245" s="80">
        <v>1</v>
      </c>
      <c r="E245" s="62" t="s">
        <v>2706</v>
      </c>
      <c r="F245" s="62" t="s">
        <v>2711</v>
      </c>
      <c r="G245" s="64" t="s">
        <v>565</v>
      </c>
      <c r="H245" s="64"/>
      <c r="I245" s="64"/>
      <c r="J245" s="64"/>
      <c r="K245" s="235">
        <v>2020</v>
      </c>
      <c r="L245" s="236">
        <v>122.65</v>
      </c>
      <c r="M245" s="236">
        <f t="shared" si="10"/>
        <v>0</v>
      </c>
      <c r="N245" s="236">
        <f t="shared" si="13"/>
        <v>0</v>
      </c>
      <c r="O245" s="63" t="s">
        <v>18</v>
      </c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</row>
    <row r="246" spans="1:85" ht="47.25" customHeight="1" outlineLevel="1" x14ac:dyDescent="0.25">
      <c r="A246" s="63" t="s">
        <v>18</v>
      </c>
      <c r="B246" s="63"/>
      <c r="C246" s="62" t="s">
        <v>4100</v>
      </c>
      <c r="D246" s="80">
        <v>1</v>
      </c>
      <c r="E246" s="62" t="s">
        <v>2708</v>
      </c>
      <c r="F246" s="62" t="s">
        <v>2712</v>
      </c>
      <c r="G246" s="64" t="s">
        <v>565</v>
      </c>
      <c r="H246" s="64"/>
      <c r="I246" s="64"/>
      <c r="J246" s="64"/>
      <c r="K246" s="235">
        <v>2020</v>
      </c>
      <c r="L246" s="236">
        <v>112.2</v>
      </c>
      <c r="M246" s="236">
        <f t="shared" si="10"/>
        <v>0</v>
      </c>
      <c r="N246" s="236">
        <f t="shared" si="13"/>
        <v>0</v>
      </c>
      <c r="O246" s="63" t="s">
        <v>18</v>
      </c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</row>
    <row r="247" spans="1:85" ht="47.25" customHeight="1" outlineLevel="1" x14ac:dyDescent="0.25">
      <c r="A247" s="63" t="s">
        <v>18</v>
      </c>
      <c r="B247" s="63"/>
      <c r="C247" s="62" t="s">
        <v>4685</v>
      </c>
      <c r="D247" s="80">
        <v>1</v>
      </c>
      <c r="E247" s="62" t="s">
        <v>2706</v>
      </c>
      <c r="F247" s="62" t="s">
        <v>2713</v>
      </c>
      <c r="G247" s="64" t="s">
        <v>565</v>
      </c>
      <c r="H247" s="64"/>
      <c r="I247" s="64"/>
      <c r="J247" s="64"/>
      <c r="K247" s="235">
        <v>2020</v>
      </c>
      <c r="L247" s="236">
        <v>125.95000000000002</v>
      </c>
      <c r="M247" s="236">
        <f t="shared" si="10"/>
        <v>0</v>
      </c>
      <c r="N247" s="236">
        <f t="shared" si="13"/>
        <v>0</v>
      </c>
      <c r="O247" s="63" t="s">
        <v>18</v>
      </c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</row>
    <row r="248" spans="1:85" ht="48" customHeight="1" outlineLevel="1" x14ac:dyDescent="0.25">
      <c r="A248" s="63" t="s">
        <v>18</v>
      </c>
      <c r="B248" s="63"/>
      <c r="C248" s="62" t="s">
        <v>5165</v>
      </c>
      <c r="D248" s="80">
        <v>2</v>
      </c>
      <c r="E248" s="62" t="s">
        <v>2708</v>
      </c>
      <c r="F248" s="62" t="s">
        <v>2691</v>
      </c>
      <c r="G248" s="64" t="s">
        <v>565</v>
      </c>
      <c r="H248" s="64"/>
      <c r="I248" s="64"/>
      <c r="J248" s="64"/>
      <c r="K248" s="235">
        <v>2020</v>
      </c>
      <c r="L248" s="236">
        <v>112.75000000000001</v>
      </c>
      <c r="M248" s="236">
        <f t="shared" si="10"/>
        <v>0</v>
      </c>
      <c r="N248" s="236">
        <f t="shared" si="13"/>
        <v>0</v>
      </c>
      <c r="O248" s="63" t="s">
        <v>18</v>
      </c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</row>
    <row r="249" spans="1:85" ht="48" customHeight="1" outlineLevel="1" x14ac:dyDescent="0.25">
      <c r="A249" s="63" t="s">
        <v>18</v>
      </c>
      <c r="B249" s="63"/>
      <c r="C249" s="62" t="s">
        <v>5166</v>
      </c>
      <c r="D249" s="80">
        <v>2</v>
      </c>
      <c r="E249" s="62" t="s">
        <v>2708</v>
      </c>
      <c r="F249" s="62" t="s">
        <v>2692</v>
      </c>
      <c r="G249" s="64" t="s">
        <v>565</v>
      </c>
      <c r="H249" s="64"/>
      <c r="I249" s="64"/>
      <c r="J249" s="64"/>
      <c r="K249" s="235">
        <v>2020</v>
      </c>
      <c r="L249" s="236">
        <v>112.75000000000001</v>
      </c>
      <c r="M249" s="236">
        <f t="shared" si="10"/>
        <v>0</v>
      </c>
      <c r="N249" s="236">
        <f t="shared" si="13"/>
        <v>0</v>
      </c>
      <c r="O249" s="63" t="s">
        <v>18</v>
      </c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</row>
    <row r="250" spans="1:85" ht="48" customHeight="1" outlineLevel="1" x14ac:dyDescent="0.25">
      <c r="A250" s="63" t="s">
        <v>18</v>
      </c>
      <c r="B250" s="63"/>
      <c r="C250" s="62" t="s">
        <v>4101</v>
      </c>
      <c r="D250" s="80">
        <v>2</v>
      </c>
      <c r="E250" s="62" t="s">
        <v>2706</v>
      </c>
      <c r="F250" s="62" t="s">
        <v>2696</v>
      </c>
      <c r="G250" s="64" t="s">
        <v>565</v>
      </c>
      <c r="H250" s="64"/>
      <c r="I250" s="64"/>
      <c r="J250" s="64"/>
      <c r="K250" s="235">
        <v>2020</v>
      </c>
      <c r="L250" s="236">
        <v>103.4</v>
      </c>
      <c r="M250" s="236">
        <f t="shared" si="10"/>
        <v>0</v>
      </c>
      <c r="N250" s="236">
        <f t="shared" si="13"/>
        <v>0</v>
      </c>
      <c r="O250" s="63" t="s">
        <v>18</v>
      </c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</row>
    <row r="251" spans="1:85" ht="48" customHeight="1" outlineLevel="1" x14ac:dyDescent="0.25">
      <c r="A251" s="63" t="s">
        <v>18</v>
      </c>
      <c r="B251" s="63"/>
      <c r="C251" s="62" t="s">
        <v>4742</v>
      </c>
      <c r="D251" s="80">
        <v>2</v>
      </c>
      <c r="E251" s="62" t="s">
        <v>2706</v>
      </c>
      <c r="F251" s="62" t="s">
        <v>2714</v>
      </c>
      <c r="G251" s="64" t="s">
        <v>565</v>
      </c>
      <c r="H251" s="64"/>
      <c r="I251" s="64"/>
      <c r="J251" s="64"/>
      <c r="K251" s="235">
        <v>2020</v>
      </c>
      <c r="L251" s="236">
        <v>112.75000000000001</v>
      </c>
      <c r="M251" s="236">
        <f t="shared" si="10"/>
        <v>0</v>
      </c>
      <c r="N251" s="236">
        <f t="shared" si="13"/>
        <v>0</v>
      </c>
      <c r="O251" s="63" t="s">
        <v>18</v>
      </c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</row>
    <row r="252" spans="1:85" ht="48" customHeight="1" outlineLevel="1" x14ac:dyDescent="0.25">
      <c r="A252" s="63" t="s">
        <v>18</v>
      </c>
      <c r="B252" s="63"/>
      <c r="C252" s="62" t="s">
        <v>4102</v>
      </c>
      <c r="D252" s="80">
        <v>2</v>
      </c>
      <c r="E252" s="62" t="s">
        <v>2706</v>
      </c>
      <c r="F252" s="62" t="s">
        <v>2715</v>
      </c>
      <c r="G252" s="64" t="s">
        <v>565</v>
      </c>
      <c r="H252" s="64"/>
      <c r="I252" s="64"/>
      <c r="J252" s="64"/>
      <c r="K252" s="235">
        <v>2020</v>
      </c>
      <c r="L252" s="236">
        <v>118.25000000000001</v>
      </c>
      <c r="M252" s="236">
        <f t="shared" si="10"/>
        <v>0</v>
      </c>
      <c r="N252" s="236">
        <f t="shared" si="13"/>
        <v>0</v>
      </c>
      <c r="O252" s="63" t="s">
        <v>18</v>
      </c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</row>
    <row r="253" spans="1:85" ht="48" customHeight="1" outlineLevel="1" x14ac:dyDescent="0.25">
      <c r="A253" s="63" t="s">
        <v>18</v>
      </c>
      <c r="B253" s="63"/>
      <c r="C253" s="62" t="s">
        <v>4103</v>
      </c>
      <c r="D253" s="80">
        <v>2</v>
      </c>
      <c r="E253" s="62" t="s">
        <v>2706</v>
      </c>
      <c r="F253" s="62" t="s">
        <v>2694</v>
      </c>
      <c r="G253" s="64" t="s">
        <v>565</v>
      </c>
      <c r="H253" s="64"/>
      <c r="I253" s="64"/>
      <c r="J253" s="64"/>
      <c r="K253" s="66">
        <v>2019</v>
      </c>
      <c r="L253" s="236">
        <v>112.75000000000001</v>
      </c>
      <c r="M253" s="236">
        <f t="shared" si="10"/>
        <v>0</v>
      </c>
      <c r="N253" s="236">
        <f t="shared" si="13"/>
        <v>0</v>
      </c>
      <c r="O253" s="63" t="s">
        <v>18</v>
      </c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</row>
    <row r="254" spans="1:85" ht="48" customHeight="1" outlineLevel="1" x14ac:dyDescent="0.25">
      <c r="A254" s="63" t="s">
        <v>18</v>
      </c>
      <c r="B254" s="63"/>
      <c r="C254" s="62" t="s">
        <v>4743</v>
      </c>
      <c r="D254" s="80">
        <v>2</v>
      </c>
      <c r="E254" s="62" t="s">
        <v>2708</v>
      </c>
      <c r="F254" s="62" t="s">
        <v>2716</v>
      </c>
      <c r="G254" s="64" t="s">
        <v>565</v>
      </c>
      <c r="H254" s="64"/>
      <c r="I254" s="64"/>
      <c r="J254" s="64"/>
      <c r="K254" s="235">
        <v>2020</v>
      </c>
      <c r="L254" s="236">
        <v>137.5</v>
      </c>
      <c r="M254" s="236">
        <f t="shared" si="10"/>
        <v>0</v>
      </c>
      <c r="N254" s="236">
        <f t="shared" si="13"/>
        <v>0</v>
      </c>
      <c r="O254" s="63" t="s">
        <v>18</v>
      </c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</row>
    <row r="255" spans="1:85" ht="48" customHeight="1" outlineLevel="1" x14ac:dyDescent="0.25">
      <c r="A255" s="63" t="s">
        <v>18</v>
      </c>
      <c r="B255" s="63"/>
      <c r="C255" s="62" t="s">
        <v>4744</v>
      </c>
      <c r="D255" s="80">
        <v>2</v>
      </c>
      <c r="E255" s="62" t="s">
        <v>2706</v>
      </c>
      <c r="F255" s="62" t="s">
        <v>2717</v>
      </c>
      <c r="G255" s="64" t="s">
        <v>565</v>
      </c>
      <c r="H255" s="64"/>
      <c r="I255" s="64"/>
      <c r="J255" s="64"/>
      <c r="K255" s="235">
        <v>2020</v>
      </c>
      <c r="L255" s="236">
        <v>125.4</v>
      </c>
      <c r="M255" s="236">
        <f t="shared" si="10"/>
        <v>0</v>
      </c>
      <c r="N255" s="236">
        <f t="shared" si="13"/>
        <v>0</v>
      </c>
      <c r="O255" s="63" t="s">
        <v>18</v>
      </c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</row>
    <row r="256" spans="1:85" ht="48" customHeight="1" outlineLevel="1" x14ac:dyDescent="0.25">
      <c r="A256" s="63" t="s">
        <v>18</v>
      </c>
      <c r="B256" s="63"/>
      <c r="C256" s="62" t="s">
        <v>4104</v>
      </c>
      <c r="D256" s="80">
        <v>3</v>
      </c>
      <c r="E256" s="62" t="s">
        <v>2708</v>
      </c>
      <c r="F256" s="62" t="s">
        <v>2697</v>
      </c>
      <c r="G256" s="64" t="s">
        <v>565</v>
      </c>
      <c r="H256" s="64"/>
      <c r="I256" s="64"/>
      <c r="J256" s="64"/>
      <c r="K256" s="235">
        <v>2019</v>
      </c>
      <c r="L256" s="236">
        <v>112.75000000000001</v>
      </c>
      <c r="M256" s="236">
        <f t="shared" si="10"/>
        <v>0</v>
      </c>
      <c r="N256" s="236">
        <f t="shared" si="13"/>
        <v>0</v>
      </c>
      <c r="O256" s="63" t="s">
        <v>18</v>
      </c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</row>
    <row r="257" spans="1:85" ht="48" customHeight="1" outlineLevel="1" x14ac:dyDescent="0.25">
      <c r="A257" s="63" t="s">
        <v>18</v>
      </c>
      <c r="B257" s="63"/>
      <c r="C257" s="62" t="s">
        <v>4105</v>
      </c>
      <c r="D257" s="80">
        <v>3</v>
      </c>
      <c r="E257" s="62" t="s">
        <v>2708</v>
      </c>
      <c r="F257" s="62" t="s">
        <v>2698</v>
      </c>
      <c r="G257" s="64" t="s">
        <v>565</v>
      </c>
      <c r="H257" s="64"/>
      <c r="I257" s="64"/>
      <c r="J257" s="64"/>
      <c r="K257" s="235">
        <v>2019</v>
      </c>
      <c r="L257" s="236">
        <v>112.75000000000001</v>
      </c>
      <c r="M257" s="236">
        <f t="shared" si="10"/>
        <v>0</v>
      </c>
      <c r="N257" s="236">
        <f t="shared" si="13"/>
        <v>0</v>
      </c>
      <c r="O257" s="63" t="s">
        <v>18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</row>
    <row r="258" spans="1:85" ht="48" customHeight="1" outlineLevel="1" x14ac:dyDescent="0.25">
      <c r="A258" s="63" t="s">
        <v>18</v>
      </c>
      <c r="B258" s="63"/>
      <c r="C258" s="62" t="s">
        <v>4106</v>
      </c>
      <c r="D258" s="80">
        <v>3</v>
      </c>
      <c r="E258" s="62" t="s">
        <v>2706</v>
      </c>
      <c r="F258" s="62" t="s">
        <v>2700</v>
      </c>
      <c r="G258" s="64" t="s">
        <v>565</v>
      </c>
      <c r="H258" s="64"/>
      <c r="I258" s="64"/>
      <c r="J258" s="64"/>
      <c r="K258" s="235">
        <v>2020</v>
      </c>
      <c r="L258" s="236">
        <v>104.50000000000001</v>
      </c>
      <c r="M258" s="236">
        <f t="shared" si="10"/>
        <v>0</v>
      </c>
      <c r="N258" s="236">
        <f t="shared" si="13"/>
        <v>0</v>
      </c>
      <c r="O258" s="63" t="s">
        <v>18</v>
      </c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</row>
    <row r="259" spans="1:85" ht="48" customHeight="1" outlineLevel="1" x14ac:dyDescent="0.25">
      <c r="A259" s="63" t="s">
        <v>18</v>
      </c>
      <c r="B259" s="63"/>
      <c r="C259" s="62" t="s">
        <v>4107</v>
      </c>
      <c r="D259" s="80">
        <v>3</v>
      </c>
      <c r="E259" s="62" t="s">
        <v>2706</v>
      </c>
      <c r="F259" s="62" t="s">
        <v>2718</v>
      </c>
      <c r="G259" s="64" t="s">
        <v>565</v>
      </c>
      <c r="H259" s="64"/>
      <c r="I259" s="64"/>
      <c r="J259" s="64"/>
      <c r="K259" s="235">
        <v>2020</v>
      </c>
      <c r="L259" s="236">
        <v>112.75000000000001</v>
      </c>
      <c r="M259" s="236">
        <f t="shared" si="10"/>
        <v>0</v>
      </c>
      <c r="N259" s="236">
        <f t="shared" si="13"/>
        <v>0</v>
      </c>
      <c r="O259" s="63" t="s">
        <v>18</v>
      </c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</row>
    <row r="260" spans="1:85" ht="48" customHeight="1" outlineLevel="1" x14ac:dyDescent="0.25">
      <c r="A260" s="63" t="s">
        <v>18</v>
      </c>
      <c r="B260" s="63"/>
      <c r="C260" s="62" t="s">
        <v>4108</v>
      </c>
      <c r="D260" s="80">
        <v>3</v>
      </c>
      <c r="E260" s="62" t="s">
        <v>2706</v>
      </c>
      <c r="F260" s="62" t="s">
        <v>2719</v>
      </c>
      <c r="G260" s="64" t="s">
        <v>565</v>
      </c>
      <c r="H260" s="64"/>
      <c r="I260" s="64"/>
      <c r="J260" s="64"/>
      <c r="K260" s="235">
        <v>2020</v>
      </c>
      <c r="L260" s="236">
        <v>118.25000000000001</v>
      </c>
      <c r="M260" s="236">
        <f t="shared" si="10"/>
        <v>0</v>
      </c>
      <c r="N260" s="236">
        <f t="shared" si="13"/>
        <v>0</v>
      </c>
      <c r="O260" s="63" t="s">
        <v>18</v>
      </c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</row>
    <row r="261" spans="1:85" ht="48" customHeight="1" outlineLevel="1" x14ac:dyDescent="0.25">
      <c r="A261" s="63" t="s">
        <v>18</v>
      </c>
      <c r="B261" s="63"/>
      <c r="C261" s="62" t="s">
        <v>4109</v>
      </c>
      <c r="D261" s="80">
        <v>3</v>
      </c>
      <c r="E261" s="62" t="s">
        <v>2706</v>
      </c>
      <c r="F261" s="62" t="s">
        <v>2699</v>
      </c>
      <c r="G261" s="64" t="s">
        <v>565</v>
      </c>
      <c r="H261" s="64"/>
      <c r="I261" s="64"/>
      <c r="J261" s="64"/>
      <c r="K261" s="66">
        <v>2019</v>
      </c>
      <c r="L261" s="236">
        <v>112.75000000000001</v>
      </c>
      <c r="M261" s="236">
        <f t="shared" si="10"/>
        <v>0</v>
      </c>
      <c r="N261" s="236">
        <f t="shared" si="13"/>
        <v>0</v>
      </c>
      <c r="O261" s="63" t="s">
        <v>18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</row>
    <row r="262" spans="1:85" ht="48" customHeight="1" outlineLevel="1" x14ac:dyDescent="0.25">
      <c r="A262" s="63" t="s">
        <v>18</v>
      </c>
      <c r="B262" s="63"/>
      <c r="C262" s="62" t="s">
        <v>4745</v>
      </c>
      <c r="D262" s="80">
        <v>3</v>
      </c>
      <c r="E262" s="62" t="s">
        <v>2708</v>
      </c>
      <c r="F262" s="62" t="s">
        <v>2720</v>
      </c>
      <c r="G262" s="64" t="s">
        <v>565</v>
      </c>
      <c r="H262" s="64"/>
      <c r="I262" s="64"/>
      <c r="J262" s="64"/>
      <c r="K262" s="235">
        <v>2020</v>
      </c>
      <c r="L262" s="236">
        <v>137.5</v>
      </c>
      <c r="M262" s="236">
        <f t="shared" si="10"/>
        <v>0</v>
      </c>
      <c r="N262" s="236">
        <f t="shared" si="13"/>
        <v>0</v>
      </c>
      <c r="O262" s="63" t="s">
        <v>18</v>
      </c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</row>
    <row r="263" spans="1:85" ht="48" customHeight="1" outlineLevel="1" x14ac:dyDescent="0.25">
      <c r="A263" s="63" t="s">
        <v>18</v>
      </c>
      <c r="B263" s="63"/>
      <c r="C263" s="62" t="s">
        <v>4110</v>
      </c>
      <c r="D263" s="80">
        <v>3</v>
      </c>
      <c r="E263" s="62" t="s">
        <v>2706</v>
      </c>
      <c r="F263" s="62" t="s">
        <v>2721</v>
      </c>
      <c r="G263" s="64" t="s">
        <v>565</v>
      </c>
      <c r="H263" s="64"/>
      <c r="I263" s="64"/>
      <c r="J263" s="64"/>
      <c r="K263" s="235">
        <v>2020</v>
      </c>
      <c r="L263" s="236">
        <v>125.4</v>
      </c>
      <c r="M263" s="236">
        <f t="shared" ref="M263:M325" si="14">SUM(P263:CG263)</f>
        <v>0</v>
      </c>
      <c r="N263" s="236">
        <f t="shared" si="13"/>
        <v>0</v>
      </c>
      <c r="O263" s="63" t="s">
        <v>18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</row>
    <row r="264" spans="1:85" ht="49.5" customHeight="1" outlineLevel="1" x14ac:dyDescent="0.25">
      <c r="A264" s="63" t="s">
        <v>18</v>
      </c>
      <c r="B264" s="63"/>
      <c r="C264" s="62" t="s">
        <v>5167</v>
      </c>
      <c r="D264" s="80">
        <v>4</v>
      </c>
      <c r="E264" s="107" t="s">
        <v>2706</v>
      </c>
      <c r="F264" s="62" t="s">
        <v>2701</v>
      </c>
      <c r="G264" s="64" t="s">
        <v>565</v>
      </c>
      <c r="H264" s="64"/>
      <c r="I264" s="64"/>
      <c r="J264" s="64"/>
      <c r="K264" s="235">
        <v>2020</v>
      </c>
      <c r="L264" s="236">
        <v>112.75000000000001</v>
      </c>
      <c r="M264" s="236">
        <f t="shared" si="14"/>
        <v>0</v>
      </c>
      <c r="N264" s="236">
        <f t="shared" ref="N264:N290" si="15">L264*M264</f>
        <v>0</v>
      </c>
      <c r="O264" s="63" t="s">
        <v>18</v>
      </c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</row>
    <row r="265" spans="1:85" ht="49.5" customHeight="1" outlineLevel="1" x14ac:dyDescent="0.25">
      <c r="A265" s="63" t="s">
        <v>18</v>
      </c>
      <c r="B265" s="63"/>
      <c r="C265" s="62" t="s">
        <v>5168</v>
      </c>
      <c r="D265" s="80">
        <v>4</v>
      </c>
      <c r="E265" s="62" t="s">
        <v>2706</v>
      </c>
      <c r="F265" s="62" t="s">
        <v>2723</v>
      </c>
      <c r="G265" s="64" t="s">
        <v>565</v>
      </c>
      <c r="H265" s="64"/>
      <c r="I265" s="64"/>
      <c r="J265" s="64"/>
      <c r="K265" s="235">
        <v>2020</v>
      </c>
      <c r="L265" s="236">
        <v>112.75000000000001</v>
      </c>
      <c r="M265" s="236">
        <f t="shared" si="14"/>
        <v>0</v>
      </c>
      <c r="N265" s="236">
        <f t="shared" si="15"/>
        <v>0</v>
      </c>
      <c r="O265" s="63" t="s">
        <v>18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</row>
    <row r="266" spans="1:85" ht="49.5" customHeight="1" outlineLevel="1" x14ac:dyDescent="0.25">
      <c r="A266" s="63" t="s">
        <v>18</v>
      </c>
      <c r="B266" s="63"/>
      <c r="C266" s="62" t="s">
        <v>5169</v>
      </c>
      <c r="D266" s="80">
        <v>4</v>
      </c>
      <c r="E266" s="62" t="s">
        <v>2706</v>
      </c>
      <c r="F266" s="62" t="s">
        <v>2705</v>
      </c>
      <c r="G266" s="64" t="s">
        <v>565</v>
      </c>
      <c r="H266" s="64"/>
      <c r="I266" s="64"/>
      <c r="J266" s="64"/>
      <c r="K266" s="235">
        <v>2020</v>
      </c>
      <c r="L266" s="236">
        <v>104.50000000000001</v>
      </c>
      <c r="M266" s="236">
        <f t="shared" si="14"/>
        <v>0</v>
      </c>
      <c r="N266" s="236">
        <f t="shared" si="15"/>
        <v>0</v>
      </c>
      <c r="O266" s="63" t="s">
        <v>18</v>
      </c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</row>
    <row r="267" spans="1:85" ht="49.5" customHeight="1" outlineLevel="1" x14ac:dyDescent="0.25">
      <c r="A267" s="63" t="s">
        <v>18</v>
      </c>
      <c r="B267" s="63"/>
      <c r="C267" s="62" t="s">
        <v>5170</v>
      </c>
      <c r="D267" s="80">
        <v>4</v>
      </c>
      <c r="E267" s="62" t="s">
        <v>2706</v>
      </c>
      <c r="F267" s="62" t="s">
        <v>2724</v>
      </c>
      <c r="G267" s="64" t="s">
        <v>565</v>
      </c>
      <c r="H267" s="64"/>
      <c r="I267" s="64"/>
      <c r="J267" s="64"/>
      <c r="K267" s="235">
        <v>2020</v>
      </c>
      <c r="L267" s="236">
        <v>112.75000000000001</v>
      </c>
      <c r="M267" s="236">
        <f t="shared" si="14"/>
        <v>0</v>
      </c>
      <c r="N267" s="236">
        <f t="shared" si="15"/>
        <v>0</v>
      </c>
      <c r="O267" s="63" t="s">
        <v>18</v>
      </c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</row>
    <row r="268" spans="1:85" ht="49.5" customHeight="1" outlineLevel="1" x14ac:dyDescent="0.25">
      <c r="A268" s="63" t="s">
        <v>18</v>
      </c>
      <c r="B268" s="63"/>
      <c r="C268" s="62" t="s">
        <v>4111</v>
      </c>
      <c r="D268" s="80">
        <v>4</v>
      </c>
      <c r="E268" s="62" t="s">
        <v>2706</v>
      </c>
      <c r="F268" s="62" t="s">
        <v>2725</v>
      </c>
      <c r="G268" s="64" t="s">
        <v>565</v>
      </c>
      <c r="H268" s="64"/>
      <c r="I268" s="64"/>
      <c r="J268" s="64"/>
      <c r="K268" s="235">
        <v>2019</v>
      </c>
      <c r="L268" s="236">
        <v>118.25000000000001</v>
      </c>
      <c r="M268" s="236">
        <f t="shared" si="14"/>
        <v>0</v>
      </c>
      <c r="N268" s="236">
        <f t="shared" si="15"/>
        <v>0</v>
      </c>
      <c r="O268" s="63" t="s">
        <v>18</v>
      </c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</row>
    <row r="269" spans="1:85" ht="49.5" customHeight="1" outlineLevel="1" x14ac:dyDescent="0.25">
      <c r="A269" s="63" t="s">
        <v>18</v>
      </c>
      <c r="B269" s="63"/>
      <c r="C269" s="62" t="s">
        <v>4112</v>
      </c>
      <c r="D269" s="80">
        <v>4</v>
      </c>
      <c r="E269" s="62" t="s">
        <v>2706</v>
      </c>
      <c r="F269" s="62" t="s">
        <v>2726</v>
      </c>
      <c r="G269" s="64" t="s">
        <v>565</v>
      </c>
      <c r="H269" s="64"/>
      <c r="I269" s="64"/>
      <c r="J269" s="64"/>
      <c r="K269" s="66">
        <v>2019</v>
      </c>
      <c r="L269" s="236">
        <v>112.75000000000001</v>
      </c>
      <c r="M269" s="236">
        <f t="shared" si="14"/>
        <v>0</v>
      </c>
      <c r="N269" s="236">
        <f t="shared" si="15"/>
        <v>0</v>
      </c>
      <c r="O269" s="63" t="s">
        <v>18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</row>
    <row r="270" spans="1:85" ht="49.5" customHeight="1" outlineLevel="1" x14ac:dyDescent="0.25">
      <c r="A270" s="63" t="s">
        <v>18</v>
      </c>
      <c r="B270" s="63"/>
      <c r="C270" s="62" t="s">
        <v>4746</v>
      </c>
      <c r="D270" s="80">
        <v>4</v>
      </c>
      <c r="E270" s="62" t="s">
        <v>2708</v>
      </c>
      <c r="F270" s="62" t="s">
        <v>2727</v>
      </c>
      <c r="G270" s="64" t="s">
        <v>565</v>
      </c>
      <c r="H270" s="64"/>
      <c r="I270" s="64"/>
      <c r="J270" s="64"/>
      <c r="K270" s="235">
        <v>2020</v>
      </c>
      <c r="L270" s="236">
        <v>137.5</v>
      </c>
      <c r="M270" s="236">
        <f t="shared" si="14"/>
        <v>0</v>
      </c>
      <c r="N270" s="236">
        <f t="shared" si="15"/>
        <v>0</v>
      </c>
      <c r="O270" s="63" t="s">
        <v>18</v>
      </c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</row>
    <row r="271" spans="1:85" ht="49.5" customHeight="1" outlineLevel="1" x14ac:dyDescent="0.25">
      <c r="A271" s="63" t="s">
        <v>18</v>
      </c>
      <c r="B271" s="63"/>
      <c r="C271" s="62" t="s">
        <v>4113</v>
      </c>
      <c r="D271" s="80">
        <v>4</v>
      </c>
      <c r="E271" s="62" t="s">
        <v>2706</v>
      </c>
      <c r="F271" s="62" t="s">
        <v>2728</v>
      </c>
      <c r="G271" s="64" t="s">
        <v>565</v>
      </c>
      <c r="H271" s="64"/>
      <c r="I271" s="64"/>
      <c r="J271" s="64"/>
      <c r="K271" s="235">
        <v>2020</v>
      </c>
      <c r="L271" s="236">
        <v>125.4</v>
      </c>
      <c r="M271" s="236">
        <f t="shared" si="14"/>
        <v>0</v>
      </c>
      <c r="N271" s="236">
        <f t="shared" si="15"/>
        <v>0</v>
      </c>
      <c r="O271" s="63" t="s">
        <v>18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</row>
    <row r="272" spans="1:85" s="30" customFormat="1" ht="33.75" customHeight="1" x14ac:dyDescent="0.25">
      <c r="A272" s="252"/>
      <c r="B272" s="252"/>
      <c r="C272" s="252" t="s">
        <v>2729</v>
      </c>
      <c r="D272" s="145">
        <v>1</v>
      </c>
      <c r="E272" s="62" t="s">
        <v>2730</v>
      </c>
      <c r="F272" s="62" t="s">
        <v>2731</v>
      </c>
      <c r="G272" s="64"/>
      <c r="H272" s="64"/>
      <c r="I272" s="64"/>
      <c r="J272" s="108" t="s">
        <v>2528</v>
      </c>
      <c r="K272" s="235">
        <v>2020</v>
      </c>
      <c r="L272" s="236">
        <v>88.550000000000011</v>
      </c>
      <c r="M272" s="236">
        <f t="shared" si="14"/>
        <v>0</v>
      </c>
      <c r="N272" s="236">
        <f t="shared" si="15"/>
        <v>0</v>
      </c>
      <c r="O272" s="257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</row>
    <row r="273" spans="1:85" s="30" customFormat="1" ht="33.75" customHeight="1" x14ac:dyDescent="0.25">
      <c r="A273" s="252"/>
      <c r="B273" s="252"/>
      <c r="C273" s="252" t="s">
        <v>2732</v>
      </c>
      <c r="D273" s="145">
        <v>3</v>
      </c>
      <c r="E273" s="62" t="s">
        <v>2733</v>
      </c>
      <c r="F273" s="62" t="s">
        <v>2734</v>
      </c>
      <c r="G273" s="64"/>
      <c r="H273" s="64"/>
      <c r="I273" s="64"/>
      <c r="J273" s="108" t="s">
        <v>2528</v>
      </c>
      <c r="K273" s="253">
        <v>2018</v>
      </c>
      <c r="L273" s="236">
        <v>88</v>
      </c>
      <c r="M273" s="236">
        <f t="shared" si="14"/>
        <v>0</v>
      </c>
      <c r="N273" s="236">
        <f t="shared" si="15"/>
        <v>0</v>
      </c>
      <c r="O273" s="257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</row>
    <row r="274" spans="1:85" s="30" customFormat="1" ht="33.75" customHeight="1" x14ac:dyDescent="0.25">
      <c r="A274" s="252"/>
      <c r="B274" s="252"/>
      <c r="C274" s="252" t="s">
        <v>2735</v>
      </c>
      <c r="D274" s="145">
        <v>4</v>
      </c>
      <c r="E274" s="62" t="s">
        <v>2733</v>
      </c>
      <c r="F274" s="62" t="s">
        <v>2736</v>
      </c>
      <c r="G274" s="64"/>
      <c r="H274" s="64"/>
      <c r="I274" s="64"/>
      <c r="J274" s="108" t="s">
        <v>2528</v>
      </c>
      <c r="K274" s="253">
        <v>2018</v>
      </c>
      <c r="L274" s="236">
        <v>88</v>
      </c>
      <c r="M274" s="236">
        <f t="shared" si="14"/>
        <v>0</v>
      </c>
      <c r="N274" s="236">
        <f t="shared" si="15"/>
        <v>0</v>
      </c>
      <c r="O274" s="257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</row>
    <row r="275" spans="1:85" ht="49.5" customHeight="1" outlineLevel="1" x14ac:dyDescent="0.25">
      <c r="A275" s="64"/>
      <c r="B275" s="64"/>
      <c r="C275" s="62" t="s">
        <v>2737</v>
      </c>
      <c r="D275" s="80">
        <v>1</v>
      </c>
      <c r="E275" s="62" t="s">
        <v>2738</v>
      </c>
      <c r="F275" s="62" t="s">
        <v>2739</v>
      </c>
      <c r="G275" s="64"/>
      <c r="H275" s="64"/>
      <c r="I275" s="64"/>
      <c r="J275" s="108" t="s">
        <v>5123</v>
      </c>
      <c r="K275" s="66">
        <v>2018</v>
      </c>
      <c r="L275" s="236">
        <v>69.300000000000011</v>
      </c>
      <c r="M275" s="236">
        <f t="shared" si="14"/>
        <v>0</v>
      </c>
      <c r="N275" s="236">
        <f t="shared" si="15"/>
        <v>0</v>
      </c>
      <c r="O275" s="6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</row>
    <row r="276" spans="1:85" ht="49.5" customHeight="1" outlineLevel="1" x14ac:dyDescent="0.25">
      <c r="A276" s="64"/>
      <c r="B276" s="64"/>
      <c r="C276" s="62" t="s">
        <v>2740</v>
      </c>
      <c r="D276" s="80">
        <v>1</v>
      </c>
      <c r="E276" s="62" t="s">
        <v>2733</v>
      </c>
      <c r="F276" s="62" t="s">
        <v>2741</v>
      </c>
      <c r="G276" s="64"/>
      <c r="H276" s="64"/>
      <c r="I276" s="64"/>
      <c r="J276" s="108" t="s">
        <v>5123</v>
      </c>
      <c r="K276" s="235">
        <v>2020</v>
      </c>
      <c r="L276" s="236">
        <v>49.500000000000007</v>
      </c>
      <c r="M276" s="236">
        <f t="shared" si="14"/>
        <v>0</v>
      </c>
      <c r="N276" s="236">
        <f t="shared" si="15"/>
        <v>0</v>
      </c>
      <c r="O276" s="6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</row>
    <row r="277" spans="1:85" ht="49.5" customHeight="1" outlineLevel="1" x14ac:dyDescent="0.25">
      <c r="A277" s="64"/>
      <c r="B277" s="64"/>
      <c r="C277" s="62" t="s">
        <v>2742</v>
      </c>
      <c r="D277" s="80">
        <v>2</v>
      </c>
      <c r="E277" s="62" t="s">
        <v>2738</v>
      </c>
      <c r="F277" s="107" t="s">
        <v>2743</v>
      </c>
      <c r="G277" s="64"/>
      <c r="H277" s="64"/>
      <c r="I277" s="64"/>
      <c r="J277" s="108" t="s">
        <v>5123</v>
      </c>
      <c r="K277" s="235">
        <v>2020</v>
      </c>
      <c r="L277" s="236">
        <v>69.300000000000011</v>
      </c>
      <c r="M277" s="236">
        <f t="shared" si="14"/>
        <v>0</v>
      </c>
      <c r="N277" s="236">
        <f t="shared" si="15"/>
        <v>0</v>
      </c>
      <c r="O277" s="6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</row>
    <row r="278" spans="1:85" ht="49.5" customHeight="1" outlineLevel="1" x14ac:dyDescent="0.25">
      <c r="A278" s="64"/>
      <c r="B278" s="64"/>
      <c r="C278" s="62" t="s">
        <v>5171</v>
      </c>
      <c r="D278" s="80">
        <v>3</v>
      </c>
      <c r="E278" s="62" t="s">
        <v>2738</v>
      </c>
      <c r="F278" s="62" t="s">
        <v>5172</v>
      </c>
      <c r="G278" s="64"/>
      <c r="H278" s="64"/>
      <c r="I278" s="64"/>
      <c r="J278" s="108" t="s">
        <v>5123</v>
      </c>
      <c r="K278" s="66">
        <v>2020</v>
      </c>
      <c r="L278" s="236">
        <v>69.300000000000011</v>
      </c>
      <c r="M278" s="236">
        <f t="shared" si="14"/>
        <v>0</v>
      </c>
      <c r="N278" s="236">
        <f t="shared" si="15"/>
        <v>0</v>
      </c>
      <c r="O278" s="6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</row>
    <row r="279" spans="1:85" ht="49.5" customHeight="1" outlineLevel="1" x14ac:dyDescent="0.25">
      <c r="A279" s="64"/>
      <c r="B279" s="64"/>
      <c r="C279" s="62" t="s">
        <v>2744</v>
      </c>
      <c r="D279" s="246" t="s">
        <v>2488</v>
      </c>
      <c r="E279" s="107" t="s">
        <v>5173</v>
      </c>
      <c r="F279" s="62" t="s">
        <v>2745</v>
      </c>
      <c r="G279" s="64"/>
      <c r="H279" s="64"/>
      <c r="I279" s="64"/>
      <c r="J279" s="108" t="s">
        <v>5123</v>
      </c>
      <c r="K279" s="235">
        <v>2020</v>
      </c>
      <c r="L279" s="236">
        <v>49.500000000000007</v>
      </c>
      <c r="M279" s="236">
        <f t="shared" si="14"/>
        <v>0</v>
      </c>
      <c r="N279" s="236">
        <f t="shared" si="15"/>
        <v>0</v>
      </c>
      <c r="O279" s="6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</row>
    <row r="280" spans="1:85" ht="49.5" customHeight="1" outlineLevel="1" x14ac:dyDescent="0.25">
      <c r="A280" s="64"/>
      <c r="B280" s="64"/>
      <c r="C280" s="62" t="s">
        <v>2746</v>
      </c>
      <c r="D280" s="246" t="s">
        <v>2747</v>
      </c>
      <c r="E280" s="107" t="s">
        <v>5173</v>
      </c>
      <c r="F280" s="62" t="s">
        <v>2748</v>
      </c>
      <c r="G280" s="64"/>
      <c r="H280" s="64"/>
      <c r="I280" s="64"/>
      <c r="J280" s="108" t="s">
        <v>5123</v>
      </c>
      <c r="K280" s="235">
        <v>2020</v>
      </c>
      <c r="L280" s="236">
        <v>49.500000000000007</v>
      </c>
      <c r="M280" s="236">
        <f t="shared" si="14"/>
        <v>0</v>
      </c>
      <c r="N280" s="236">
        <f t="shared" si="15"/>
        <v>0</v>
      </c>
      <c r="O280" s="6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</row>
    <row r="281" spans="1:85" ht="49.5" customHeight="1" outlineLevel="1" x14ac:dyDescent="0.25">
      <c r="A281" s="64"/>
      <c r="B281" s="64"/>
      <c r="C281" s="62" t="s">
        <v>4883</v>
      </c>
      <c r="D281" s="246" t="s">
        <v>2747</v>
      </c>
      <c r="E281" s="107" t="s">
        <v>4884</v>
      </c>
      <c r="F281" s="62" t="s">
        <v>4885</v>
      </c>
      <c r="G281" s="64"/>
      <c r="H281" s="64"/>
      <c r="I281" s="64"/>
      <c r="J281" s="108" t="s">
        <v>5123</v>
      </c>
      <c r="K281" s="66">
        <v>2019</v>
      </c>
      <c r="L281" s="236">
        <v>49.500000000000007</v>
      </c>
      <c r="M281" s="236">
        <f t="shared" si="14"/>
        <v>0</v>
      </c>
      <c r="N281" s="236">
        <f t="shared" si="15"/>
        <v>0</v>
      </c>
      <c r="O281" s="6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</row>
    <row r="282" spans="1:85" ht="49.5" customHeight="1" outlineLevel="1" x14ac:dyDescent="0.25">
      <c r="A282" s="64"/>
      <c r="B282" s="64"/>
      <c r="C282" s="62" t="s">
        <v>2749</v>
      </c>
      <c r="D282" s="246" t="s">
        <v>2502</v>
      </c>
      <c r="E282" s="107" t="s">
        <v>5173</v>
      </c>
      <c r="F282" s="107" t="s">
        <v>5174</v>
      </c>
      <c r="G282" s="64"/>
      <c r="H282" s="64"/>
      <c r="I282" s="64"/>
      <c r="J282" s="108" t="s">
        <v>5123</v>
      </c>
      <c r="K282" s="235">
        <v>2020</v>
      </c>
      <c r="L282" s="236">
        <v>49.500000000000007</v>
      </c>
      <c r="M282" s="236">
        <f t="shared" si="14"/>
        <v>0</v>
      </c>
      <c r="N282" s="236">
        <f t="shared" si="15"/>
        <v>0</v>
      </c>
      <c r="O282" s="6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</row>
    <row r="283" spans="1:85" ht="49.5" customHeight="1" outlineLevel="1" x14ac:dyDescent="0.25">
      <c r="A283" s="64"/>
      <c r="B283" s="64"/>
      <c r="C283" s="62" t="s">
        <v>2750</v>
      </c>
      <c r="D283" s="80">
        <v>1</v>
      </c>
      <c r="E283" s="62" t="s">
        <v>2751</v>
      </c>
      <c r="F283" s="62" t="s">
        <v>2752</v>
      </c>
      <c r="G283" s="64"/>
      <c r="H283" s="64"/>
      <c r="I283" s="64"/>
      <c r="J283" s="64" t="s">
        <v>2536</v>
      </c>
      <c r="K283" s="66">
        <v>2018</v>
      </c>
      <c r="L283" s="236">
        <v>69.300000000000011</v>
      </c>
      <c r="M283" s="236">
        <f t="shared" si="14"/>
        <v>0</v>
      </c>
      <c r="N283" s="236">
        <f t="shared" si="15"/>
        <v>0</v>
      </c>
      <c r="O283" s="6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</row>
    <row r="284" spans="1:85" ht="49.5" customHeight="1" outlineLevel="1" x14ac:dyDescent="0.25">
      <c r="A284" s="64"/>
      <c r="B284" s="64"/>
      <c r="C284" s="62" t="s">
        <v>2753</v>
      </c>
      <c r="D284" s="80">
        <v>2</v>
      </c>
      <c r="E284" s="62" t="s">
        <v>2751</v>
      </c>
      <c r="F284" s="62" t="s">
        <v>2696</v>
      </c>
      <c r="G284" s="64"/>
      <c r="H284" s="64"/>
      <c r="I284" s="64"/>
      <c r="J284" s="64" t="s">
        <v>2536</v>
      </c>
      <c r="K284" s="235">
        <v>2020</v>
      </c>
      <c r="L284" s="236">
        <v>69.300000000000011</v>
      </c>
      <c r="M284" s="236">
        <f t="shared" si="14"/>
        <v>0</v>
      </c>
      <c r="N284" s="236">
        <f t="shared" si="15"/>
        <v>0</v>
      </c>
      <c r="O284" s="6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</row>
    <row r="285" spans="1:85" ht="49.5" customHeight="1" outlineLevel="1" x14ac:dyDescent="0.25">
      <c r="A285" s="64"/>
      <c r="B285" s="64"/>
      <c r="C285" s="62" t="s">
        <v>2754</v>
      </c>
      <c r="D285" s="80">
        <v>3</v>
      </c>
      <c r="E285" s="62" t="s">
        <v>2751</v>
      </c>
      <c r="F285" s="62" t="s">
        <v>2700</v>
      </c>
      <c r="G285" s="64"/>
      <c r="H285" s="64"/>
      <c r="I285" s="64"/>
      <c r="J285" s="64" t="s">
        <v>2536</v>
      </c>
      <c r="K285" s="235">
        <v>2020</v>
      </c>
      <c r="L285" s="236">
        <v>69.300000000000011</v>
      </c>
      <c r="M285" s="236">
        <f t="shared" si="14"/>
        <v>0</v>
      </c>
      <c r="N285" s="236">
        <f t="shared" si="15"/>
        <v>0</v>
      </c>
      <c r="O285" s="6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</row>
    <row r="286" spans="1:85" ht="49.5" customHeight="1" outlineLevel="1" x14ac:dyDescent="0.25">
      <c r="A286" s="64"/>
      <c r="B286" s="64"/>
      <c r="C286" s="62" t="s">
        <v>2755</v>
      </c>
      <c r="D286" s="80">
        <v>4</v>
      </c>
      <c r="E286" s="62" t="s">
        <v>2751</v>
      </c>
      <c r="F286" s="62" t="s">
        <v>2705</v>
      </c>
      <c r="G286" s="64"/>
      <c r="H286" s="64"/>
      <c r="I286" s="64"/>
      <c r="J286" s="64" t="s">
        <v>2536</v>
      </c>
      <c r="K286" s="235">
        <v>2020</v>
      </c>
      <c r="L286" s="236">
        <v>69.300000000000011</v>
      </c>
      <c r="M286" s="236">
        <f t="shared" si="14"/>
        <v>0</v>
      </c>
      <c r="N286" s="236">
        <f t="shared" si="15"/>
        <v>0</v>
      </c>
      <c r="O286" s="6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</row>
    <row r="287" spans="1:85" ht="49.5" customHeight="1" outlineLevel="1" x14ac:dyDescent="0.25">
      <c r="A287" s="64"/>
      <c r="B287" s="64"/>
      <c r="C287" s="62" t="s">
        <v>2756</v>
      </c>
      <c r="D287" s="80">
        <v>1</v>
      </c>
      <c r="E287" s="62" t="s">
        <v>2751</v>
      </c>
      <c r="F287" s="62" t="s">
        <v>2710</v>
      </c>
      <c r="G287" s="64"/>
      <c r="H287" s="64"/>
      <c r="I287" s="64"/>
      <c r="J287" s="64" t="s">
        <v>2536</v>
      </c>
      <c r="K287" s="235">
        <v>2020</v>
      </c>
      <c r="L287" s="236">
        <v>77.44</v>
      </c>
      <c r="M287" s="236">
        <f t="shared" si="14"/>
        <v>0</v>
      </c>
      <c r="N287" s="236">
        <f t="shared" si="15"/>
        <v>0</v>
      </c>
      <c r="O287" s="6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</row>
    <row r="288" spans="1:85" ht="49.5" customHeight="1" outlineLevel="1" x14ac:dyDescent="0.25">
      <c r="A288" s="64"/>
      <c r="B288" s="64"/>
      <c r="C288" s="62" t="s">
        <v>2757</v>
      </c>
      <c r="D288" s="80">
        <v>2</v>
      </c>
      <c r="E288" s="62" t="s">
        <v>2751</v>
      </c>
      <c r="F288" s="62" t="s">
        <v>2694</v>
      </c>
      <c r="G288" s="64"/>
      <c r="H288" s="64"/>
      <c r="I288" s="64"/>
      <c r="J288" s="64" t="s">
        <v>2536</v>
      </c>
      <c r="K288" s="235">
        <v>2020</v>
      </c>
      <c r="L288" s="236">
        <v>77.44</v>
      </c>
      <c r="M288" s="236">
        <f t="shared" si="14"/>
        <v>0</v>
      </c>
      <c r="N288" s="236">
        <f t="shared" si="15"/>
        <v>0</v>
      </c>
      <c r="O288" s="6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</row>
    <row r="289" spans="1:85" ht="49.5" customHeight="1" outlineLevel="1" x14ac:dyDescent="0.25">
      <c r="A289" s="64"/>
      <c r="B289" s="64"/>
      <c r="C289" s="62" t="s">
        <v>2758</v>
      </c>
      <c r="D289" s="80">
        <v>3</v>
      </c>
      <c r="E289" s="62" t="s">
        <v>2751</v>
      </c>
      <c r="F289" s="62" t="s">
        <v>2699</v>
      </c>
      <c r="G289" s="64"/>
      <c r="H289" s="64"/>
      <c r="I289" s="64"/>
      <c r="J289" s="64" t="s">
        <v>2536</v>
      </c>
      <c r="K289" s="235">
        <v>2020</v>
      </c>
      <c r="L289" s="236">
        <v>77.550000000000011</v>
      </c>
      <c r="M289" s="236">
        <f t="shared" si="14"/>
        <v>0</v>
      </c>
      <c r="N289" s="236">
        <f t="shared" si="15"/>
        <v>0</v>
      </c>
      <c r="O289" s="6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</row>
    <row r="290" spans="1:85" ht="49.5" customHeight="1" outlineLevel="1" x14ac:dyDescent="0.25">
      <c r="A290" s="64"/>
      <c r="B290" s="64"/>
      <c r="C290" s="62" t="s">
        <v>2759</v>
      </c>
      <c r="D290" s="80">
        <v>4</v>
      </c>
      <c r="E290" s="62" t="s">
        <v>2751</v>
      </c>
      <c r="F290" s="62" t="s">
        <v>2704</v>
      </c>
      <c r="G290" s="64"/>
      <c r="H290" s="64"/>
      <c r="I290" s="64"/>
      <c r="J290" s="64" t="s">
        <v>2536</v>
      </c>
      <c r="K290" s="235">
        <v>2020</v>
      </c>
      <c r="L290" s="236">
        <v>77.550000000000011</v>
      </c>
      <c r="M290" s="236">
        <f t="shared" si="14"/>
        <v>0</v>
      </c>
      <c r="N290" s="236">
        <f t="shared" si="15"/>
        <v>0</v>
      </c>
      <c r="O290" s="6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</row>
    <row r="291" spans="1:85" s="30" customFormat="1" x14ac:dyDescent="0.25">
      <c r="A291" s="146" t="s">
        <v>2197</v>
      </c>
      <c r="B291" s="256"/>
      <c r="C291" s="148"/>
      <c r="D291" s="150"/>
      <c r="E291" s="151"/>
      <c r="F291" s="151"/>
      <c r="G291" s="106"/>
      <c r="H291" s="106"/>
      <c r="I291" s="106"/>
      <c r="J291" s="106"/>
      <c r="K291" s="106"/>
      <c r="L291" s="239"/>
      <c r="M291" s="236"/>
      <c r="N291" s="153"/>
      <c r="O291" s="15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</row>
    <row r="292" spans="1:85" s="30" customFormat="1" ht="47.25" x14ac:dyDescent="0.25">
      <c r="A292" s="64" t="s">
        <v>50</v>
      </c>
      <c r="B292" s="64"/>
      <c r="C292" s="62" t="s">
        <v>4114</v>
      </c>
      <c r="D292" s="258" t="s">
        <v>2434</v>
      </c>
      <c r="E292" s="252" t="s">
        <v>2775</v>
      </c>
      <c r="F292" s="252" t="s">
        <v>2776</v>
      </c>
      <c r="G292" s="64" t="s">
        <v>568</v>
      </c>
      <c r="H292" s="64"/>
      <c r="I292" s="64"/>
      <c r="J292" s="64"/>
      <c r="K292" s="235">
        <v>2020</v>
      </c>
      <c r="L292" s="236">
        <v>308.55</v>
      </c>
      <c r="M292" s="236">
        <f t="shared" si="14"/>
        <v>0</v>
      </c>
      <c r="N292" s="236">
        <f t="shared" ref="N292:N328" si="16">L292*M292</f>
        <v>0</v>
      </c>
      <c r="O292" s="64" t="s">
        <v>50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</row>
    <row r="293" spans="1:85" s="30" customFormat="1" ht="47.25" x14ac:dyDescent="0.25">
      <c r="A293" s="64" t="s">
        <v>50</v>
      </c>
      <c r="B293" s="64"/>
      <c r="C293" s="62" t="s">
        <v>4115</v>
      </c>
      <c r="D293" s="258" t="s">
        <v>2434</v>
      </c>
      <c r="E293" s="62" t="s">
        <v>2777</v>
      </c>
      <c r="F293" s="62" t="s">
        <v>2778</v>
      </c>
      <c r="G293" s="64" t="s">
        <v>568</v>
      </c>
      <c r="H293" s="64"/>
      <c r="I293" s="64"/>
      <c r="J293" s="64"/>
      <c r="K293" s="235">
        <v>2020</v>
      </c>
      <c r="L293" s="236">
        <v>308.55</v>
      </c>
      <c r="M293" s="236">
        <f t="shared" si="14"/>
        <v>0</v>
      </c>
      <c r="N293" s="236">
        <f t="shared" si="16"/>
        <v>0</v>
      </c>
      <c r="O293" s="64" t="s">
        <v>50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</row>
    <row r="294" spans="1:85" s="30" customFormat="1" ht="47.25" x14ac:dyDescent="0.25">
      <c r="A294" s="64" t="s">
        <v>50</v>
      </c>
      <c r="B294" s="64"/>
      <c r="C294" s="62" t="s">
        <v>4747</v>
      </c>
      <c r="D294" s="258" t="s">
        <v>2747</v>
      </c>
      <c r="E294" s="252" t="s">
        <v>2775</v>
      </c>
      <c r="F294" s="252" t="s">
        <v>2779</v>
      </c>
      <c r="G294" s="64" t="s">
        <v>568</v>
      </c>
      <c r="H294" s="64"/>
      <c r="I294" s="64"/>
      <c r="J294" s="64"/>
      <c r="K294" s="235">
        <v>2020</v>
      </c>
      <c r="L294" s="236">
        <v>308.55</v>
      </c>
      <c r="M294" s="236">
        <f t="shared" si="14"/>
        <v>0</v>
      </c>
      <c r="N294" s="236">
        <f t="shared" si="16"/>
        <v>0</v>
      </c>
      <c r="O294" s="64" t="s">
        <v>50</v>
      </c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</row>
    <row r="295" spans="1:85" s="30" customFormat="1" ht="47.25" x14ac:dyDescent="0.25">
      <c r="A295" s="64" t="s">
        <v>50</v>
      </c>
      <c r="B295" s="64"/>
      <c r="C295" s="252" t="s">
        <v>2780</v>
      </c>
      <c r="D295" s="258" t="s">
        <v>2434</v>
      </c>
      <c r="E295" s="62" t="s">
        <v>2781</v>
      </c>
      <c r="F295" s="62" t="s">
        <v>2782</v>
      </c>
      <c r="G295" s="64" t="s">
        <v>568</v>
      </c>
      <c r="H295" s="64"/>
      <c r="I295" s="64"/>
      <c r="J295" s="64"/>
      <c r="K295" s="235">
        <v>2020</v>
      </c>
      <c r="L295" s="236">
        <v>312.95000000000005</v>
      </c>
      <c r="M295" s="236">
        <f t="shared" si="14"/>
        <v>0</v>
      </c>
      <c r="N295" s="236">
        <f t="shared" si="16"/>
        <v>0</v>
      </c>
      <c r="O295" s="64" t="s">
        <v>50</v>
      </c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</row>
    <row r="296" spans="1:85" ht="47.25" outlineLevel="1" x14ac:dyDescent="0.25">
      <c r="A296" s="63" t="s">
        <v>18</v>
      </c>
      <c r="B296" s="63"/>
      <c r="C296" s="62" t="s">
        <v>4505</v>
      </c>
      <c r="D296" s="64">
        <v>1</v>
      </c>
      <c r="E296" s="62" t="s">
        <v>2775</v>
      </c>
      <c r="F296" s="62" t="s">
        <v>2783</v>
      </c>
      <c r="G296" s="64" t="s">
        <v>568</v>
      </c>
      <c r="H296" s="64"/>
      <c r="I296" s="64"/>
      <c r="J296" s="64"/>
      <c r="K296" s="235">
        <v>2020</v>
      </c>
      <c r="L296" s="236">
        <v>139.70000000000002</v>
      </c>
      <c r="M296" s="236">
        <f t="shared" si="14"/>
        <v>0</v>
      </c>
      <c r="N296" s="236">
        <f t="shared" si="16"/>
        <v>0</v>
      </c>
      <c r="O296" s="63" t="s">
        <v>18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</row>
    <row r="297" spans="1:85" ht="47.25" outlineLevel="1" x14ac:dyDescent="0.25">
      <c r="A297" s="63" t="s">
        <v>18</v>
      </c>
      <c r="B297" s="63"/>
      <c r="C297" s="62" t="s">
        <v>4506</v>
      </c>
      <c r="D297" s="64">
        <v>1</v>
      </c>
      <c r="E297" s="62" t="s">
        <v>2775</v>
      </c>
      <c r="F297" s="62" t="s">
        <v>2784</v>
      </c>
      <c r="G297" s="64" t="s">
        <v>568</v>
      </c>
      <c r="H297" s="64"/>
      <c r="I297" s="64"/>
      <c r="J297" s="64"/>
      <c r="K297" s="235">
        <v>2020</v>
      </c>
      <c r="L297" s="236">
        <v>139.70000000000002</v>
      </c>
      <c r="M297" s="236">
        <f t="shared" si="14"/>
        <v>0</v>
      </c>
      <c r="N297" s="236">
        <f t="shared" si="16"/>
        <v>0</v>
      </c>
      <c r="O297" s="63" t="s">
        <v>18</v>
      </c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</row>
    <row r="298" spans="1:85" ht="47.25" outlineLevel="1" x14ac:dyDescent="0.25">
      <c r="A298" s="63" t="s">
        <v>18</v>
      </c>
      <c r="B298" s="63"/>
      <c r="C298" s="62" t="s">
        <v>4691</v>
      </c>
      <c r="D298" s="64">
        <v>1</v>
      </c>
      <c r="E298" s="62" t="s">
        <v>4692</v>
      </c>
      <c r="F298" s="62" t="s">
        <v>4693</v>
      </c>
      <c r="G298" s="64" t="s">
        <v>568</v>
      </c>
      <c r="H298" s="64"/>
      <c r="I298" s="64"/>
      <c r="J298" s="64"/>
      <c r="K298" s="235">
        <v>2020</v>
      </c>
      <c r="L298" s="236">
        <v>148.5</v>
      </c>
      <c r="M298" s="236">
        <f t="shared" si="14"/>
        <v>0</v>
      </c>
      <c r="N298" s="236">
        <f t="shared" si="16"/>
        <v>0</v>
      </c>
      <c r="O298" s="63" t="s">
        <v>18</v>
      </c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</row>
    <row r="299" spans="1:85" ht="47.25" outlineLevel="1" x14ac:dyDescent="0.25">
      <c r="A299" s="63" t="s">
        <v>18</v>
      </c>
      <c r="B299" s="63"/>
      <c r="C299" s="62" t="s">
        <v>4694</v>
      </c>
      <c r="D299" s="64">
        <v>1</v>
      </c>
      <c r="E299" s="62" t="s">
        <v>2781</v>
      </c>
      <c r="F299" s="62" t="s">
        <v>4695</v>
      </c>
      <c r="G299" s="64" t="s">
        <v>568</v>
      </c>
      <c r="H299" s="64"/>
      <c r="I299" s="64"/>
      <c r="J299" s="64"/>
      <c r="K299" s="235">
        <v>2020</v>
      </c>
      <c r="L299" s="236">
        <v>125.95000000000002</v>
      </c>
      <c r="M299" s="236">
        <f t="shared" si="14"/>
        <v>0</v>
      </c>
      <c r="N299" s="236">
        <f t="shared" si="16"/>
        <v>0</v>
      </c>
      <c r="O299" s="63" t="s">
        <v>18</v>
      </c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</row>
    <row r="300" spans="1:85" ht="47.25" outlineLevel="1" x14ac:dyDescent="0.25">
      <c r="A300" s="63" t="s">
        <v>18</v>
      </c>
      <c r="B300" s="63"/>
      <c r="C300" s="62" t="s">
        <v>4748</v>
      </c>
      <c r="D300" s="64">
        <v>1</v>
      </c>
      <c r="E300" s="62" t="s">
        <v>2785</v>
      </c>
      <c r="F300" s="62" t="s">
        <v>2786</v>
      </c>
      <c r="G300" s="64" t="s">
        <v>568</v>
      </c>
      <c r="H300" s="64"/>
      <c r="I300" s="64"/>
      <c r="J300" s="64"/>
      <c r="K300" s="235">
        <v>2020</v>
      </c>
      <c r="L300" s="236">
        <v>146.30000000000001</v>
      </c>
      <c r="M300" s="236">
        <f t="shared" si="14"/>
        <v>0</v>
      </c>
      <c r="N300" s="236">
        <f t="shared" si="16"/>
        <v>0</v>
      </c>
      <c r="O300" s="63" t="s">
        <v>18</v>
      </c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</row>
    <row r="301" spans="1:85" ht="47.25" outlineLevel="1" x14ac:dyDescent="0.25">
      <c r="A301" s="63" t="s">
        <v>18</v>
      </c>
      <c r="B301" s="63"/>
      <c r="C301" s="62" t="s">
        <v>5175</v>
      </c>
      <c r="D301" s="64">
        <v>1</v>
      </c>
      <c r="E301" s="107" t="s">
        <v>5176</v>
      </c>
      <c r="F301" s="62" t="s">
        <v>5177</v>
      </c>
      <c r="G301" s="64" t="s">
        <v>568</v>
      </c>
      <c r="H301" s="64"/>
      <c r="I301" s="64"/>
      <c r="J301" s="64"/>
      <c r="K301" s="235">
        <v>2020</v>
      </c>
      <c r="L301" s="236">
        <v>137.61000000000001</v>
      </c>
      <c r="M301" s="236">
        <f t="shared" si="14"/>
        <v>0</v>
      </c>
      <c r="N301" s="236">
        <f t="shared" si="16"/>
        <v>0</v>
      </c>
      <c r="O301" s="63" t="s">
        <v>18</v>
      </c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</row>
    <row r="302" spans="1:85" ht="51.75" customHeight="1" x14ac:dyDescent="0.25">
      <c r="A302" s="63" t="s">
        <v>18</v>
      </c>
      <c r="B302" s="63"/>
      <c r="C302" s="62" t="s">
        <v>4696</v>
      </c>
      <c r="D302" s="108">
        <v>2</v>
      </c>
      <c r="E302" s="107" t="s">
        <v>2775</v>
      </c>
      <c r="F302" s="62" t="s">
        <v>2787</v>
      </c>
      <c r="G302" s="64" t="s">
        <v>568</v>
      </c>
      <c r="H302" s="64"/>
      <c r="I302" s="64"/>
      <c r="J302" s="64"/>
      <c r="K302" s="64">
        <v>2019</v>
      </c>
      <c r="L302" s="236">
        <v>139.70000000000002</v>
      </c>
      <c r="M302" s="236">
        <f t="shared" si="14"/>
        <v>0</v>
      </c>
      <c r="N302" s="236">
        <f t="shared" si="16"/>
        <v>0</v>
      </c>
      <c r="O302" s="63" t="s">
        <v>18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</row>
    <row r="303" spans="1:85" ht="51.75" customHeight="1" x14ac:dyDescent="0.25">
      <c r="A303" s="63" t="s">
        <v>18</v>
      </c>
      <c r="B303" s="63"/>
      <c r="C303" s="62" t="s">
        <v>4697</v>
      </c>
      <c r="D303" s="108">
        <v>2</v>
      </c>
      <c r="E303" s="107" t="s">
        <v>2775</v>
      </c>
      <c r="F303" s="62" t="s">
        <v>2788</v>
      </c>
      <c r="G303" s="64" t="s">
        <v>568</v>
      </c>
      <c r="H303" s="64"/>
      <c r="I303" s="64"/>
      <c r="J303" s="64"/>
      <c r="K303" s="64">
        <v>2019</v>
      </c>
      <c r="L303" s="236">
        <v>139.70000000000002</v>
      </c>
      <c r="M303" s="236">
        <f t="shared" si="14"/>
        <v>0</v>
      </c>
      <c r="N303" s="236">
        <f t="shared" si="16"/>
        <v>0</v>
      </c>
      <c r="O303" s="63" t="s">
        <v>18</v>
      </c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</row>
    <row r="304" spans="1:85" ht="51.75" customHeight="1" x14ac:dyDescent="0.25">
      <c r="A304" s="63" t="s">
        <v>18</v>
      </c>
      <c r="B304" s="63"/>
      <c r="C304" s="62" t="s">
        <v>4698</v>
      </c>
      <c r="D304" s="108">
        <v>2</v>
      </c>
      <c r="E304" s="62" t="s">
        <v>4692</v>
      </c>
      <c r="F304" s="62" t="s">
        <v>2789</v>
      </c>
      <c r="G304" s="64" t="s">
        <v>568</v>
      </c>
      <c r="H304" s="64"/>
      <c r="I304" s="64"/>
      <c r="J304" s="64"/>
      <c r="K304" s="235">
        <v>2020</v>
      </c>
      <c r="L304" s="236">
        <v>148.5</v>
      </c>
      <c r="M304" s="236">
        <f t="shared" si="14"/>
        <v>0</v>
      </c>
      <c r="N304" s="236">
        <f t="shared" si="16"/>
        <v>0</v>
      </c>
      <c r="O304" s="63" t="s">
        <v>18</v>
      </c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</row>
    <row r="305" spans="1:85" ht="51.75" customHeight="1" x14ac:dyDescent="0.25">
      <c r="A305" s="63" t="s">
        <v>18</v>
      </c>
      <c r="B305" s="63"/>
      <c r="C305" s="62" t="s">
        <v>4699</v>
      </c>
      <c r="D305" s="108">
        <v>2</v>
      </c>
      <c r="E305" s="62" t="s">
        <v>2781</v>
      </c>
      <c r="F305" s="62" t="s">
        <v>4700</v>
      </c>
      <c r="G305" s="64" t="s">
        <v>568</v>
      </c>
      <c r="H305" s="64"/>
      <c r="I305" s="64"/>
      <c r="J305" s="64"/>
      <c r="K305" s="235">
        <v>2020</v>
      </c>
      <c r="L305" s="236">
        <v>140.80000000000001</v>
      </c>
      <c r="M305" s="236">
        <f t="shared" si="14"/>
        <v>0</v>
      </c>
      <c r="N305" s="236">
        <f t="shared" si="16"/>
        <v>0</v>
      </c>
      <c r="O305" s="63" t="s">
        <v>18</v>
      </c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</row>
    <row r="306" spans="1:85" ht="51.75" customHeight="1" x14ac:dyDescent="0.25">
      <c r="A306" s="63" t="s">
        <v>18</v>
      </c>
      <c r="B306" s="63"/>
      <c r="C306" s="62" t="s">
        <v>4701</v>
      </c>
      <c r="D306" s="108">
        <v>3</v>
      </c>
      <c r="E306" s="107" t="s">
        <v>2775</v>
      </c>
      <c r="F306" s="62" t="s">
        <v>2790</v>
      </c>
      <c r="G306" s="64" t="s">
        <v>568</v>
      </c>
      <c r="H306" s="64"/>
      <c r="I306" s="64"/>
      <c r="J306" s="64"/>
      <c r="K306" s="64">
        <v>2019</v>
      </c>
      <c r="L306" s="236">
        <v>139.70000000000002</v>
      </c>
      <c r="M306" s="236">
        <f t="shared" si="14"/>
        <v>0</v>
      </c>
      <c r="N306" s="236">
        <f t="shared" si="16"/>
        <v>0</v>
      </c>
      <c r="O306" s="63" t="s">
        <v>18</v>
      </c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</row>
    <row r="307" spans="1:85" ht="51.75" customHeight="1" x14ac:dyDescent="0.25">
      <c r="A307" s="63" t="s">
        <v>18</v>
      </c>
      <c r="B307" s="63"/>
      <c r="C307" s="62" t="s">
        <v>4702</v>
      </c>
      <c r="D307" s="108">
        <v>3</v>
      </c>
      <c r="E307" s="107" t="s">
        <v>2775</v>
      </c>
      <c r="F307" s="62" t="s">
        <v>2791</v>
      </c>
      <c r="G307" s="64" t="s">
        <v>568</v>
      </c>
      <c r="H307" s="64"/>
      <c r="I307" s="64"/>
      <c r="J307" s="64"/>
      <c r="K307" s="64">
        <v>2019</v>
      </c>
      <c r="L307" s="236">
        <v>139.70000000000002</v>
      </c>
      <c r="M307" s="236">
        <f t="shared" si="14"/>
        <v>0</v>
      </c>
      <c r="N307" s="236">
        <f t="shared" si="16"/>
        <v>0</v>
      </c>
      <c r="O307" s="63" t="s">
        <v>18</v>
      </c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</row>
    <row r="308" spans="1:85" ht="51.75" customHeight="1" x14ac:dyDescent="0.25">
      <c r="A308" s="63" t="s">
        <v>18</v>
      </c>
      <c r="B308" s="63"/>
      <c r="C308" s="62" t="s">
        <v>4703</v>
      </c>
      <c r="D308" s="108">
        <v>3</v>
      </c>
      <c r="E308" s="62" t="s">
        <v>4692</v>
      </c>
      <c r="F308" s="62" t="s">
        <v>2792</v>
      </c>
      <c r="G308" s="64" t="s">
        <v>568</v>
      </c>
      <c r="H308" s="64"/>
      <c r="I308" s="64"/>
      <c r="J308" s="64"/>
      <c r="K308" s="235">
        <v>2020</v>
      </c>
      <c r="L308" s="236">
        <v>148.5</v>
      </c>
      <c r="M308" s="236">
        <f t="shared" si="14"/>
        <v>0</v>
      </c>
      <c r="N308" s="236">
        <f t="shared" si="16"/>
        <v>0</v>
      </c>
      <c r="O308" s="63" t="s">
        <v>18</v>
      </c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</row>
    <row r="309" spans="1:85" ht="51.75" customHeight="1" x14ac:dyDescent="0.25">
      <c r="A309" s="63" t="s">
        <v>18</v>
      </c>
      <c r="B309" s="63"/>
      <c r="C309" s="62" t="s">
        <v>4826</v>
      </c>
      <c r="D309" s="108">
        <v>3</v>
      </c>
      <c r="E309" s="62" t="s">
        <v>69</v>
      </c>
      <c r="F309" s="62" t="s">
        <v>4704</v>
      </c>
      <c r="G309" s="64" t="s">
        <v>568</v>
      </c>
      <c r="H309" s="64"/>
      <c r="I309" s="64"/>
      <c r="J309" s="64"/>
      <c r="K309" s="235">
        <v>2020</v>
      </c>
      <c r="L309" s="236">
        <v>132.55000000000001</v>
      </c>
      <c r="M309" s="236">
        <f t="shared" si="14"/>
        <v>0</v>
      </c>
      <c r="N309" s="236">
        <f t="shared" si="16"/>
        <v>0</v>
      </c>
      <c r="O309" s="63" t="s">
        <v>18</v>
      </c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</row>
    <row r="310" spans="1:85" ht="51.75" customHeight="1" x14ac:dyDescent="0.25">
      <c r="A310" s="63" t="s">
        <v>18</v>
      </c>
      <c r="B310" s="63"/>
      <c r="C310" s="62" t="s">
        <v>4705</v>
      </c>
      <c r="D310" s="108">
        <v>4</v>
      </c>
      <c r="E310" s="107" t="s">
        <v>5178</v>
      </c>
      <c r="F310" s="62" t="s">
        <v>2800</v>
      </c>
      <c r="G310" s="64" t="s">
        <v>568</v>
      </c>
      <c r="H310" s="64"/>
      <c r="I310" s="64"/>
      <c r="J310" s="64"/>
      <c r="K310" s="235">
        <v>2020</v>
      </c>
      <c r="L310" s="236">
        <v>139.70000000000002</v>
      </c>
      <c r="M310" s="236">
        <f t="shared" si="14"/>
        <v>0</v>
      </c>
      <c r="N310" s="236">
        <f t="shared" si="16"/>
        <v>0</v>
      </c>
      <c r="O310" s="63" t="s">
        <v>18</v>
      </c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</row>
    <row r="311" spans="1:85" ht="51.75" customHeight="1" x14ac:dyDescent="0.25">
      <c r="A311" s="63" t="s">
        <v>18</v>
      </c>
      <c r="B311" s="63"/>
      <c r="C311" s="62" t="s">
        <v>4706</v>
      </c>
      <c r="D311" s="108">
        <v>4</v>
      </c>
      <c r="E311" s="107" t="s">
        <v>5178</v>
      </c>
      <c r="F311" s="62" t="s">
        <v>2793</v>
      </c>
      <c r="G311" s="64" t="s">
        <v>568</v>
      </c>
      <c r="H311" s="64"/>
      <c r="I311" s="64"/>
      <c r="J311" s="64"/>
      <c r="K311" s="235">
        <v>2020</v>
      </c>
      <c r="L311" s="236">
        <v>139.70000000000002</v>
      </c>
      <c r="M311" s="236">
        <f t="shared" si="14"/>
        <v>0</v>
      </c>
      <c r="N311" s="236">
        <f t="shared" si="16"/>
        <v>0</v>
      </c>
      <c r="O311" s="63" t="s">
        <v>18</v>
      </c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</row>
    <row r="312" spans="1:85" ht="51.75" customHeight="1" x14ac:dyDescent="0.25">
      <c r="A312" s="63" t="s">
        <v>18</v>
      </c>
      <c r="B312" s="63"/>
      <c r="C312" s="62" t="s">
        <v>4707</v>
      </c>
      <c r="D312" s="108">
        <v>4</v>
      </c>
      <c r="E312" s="62" t="s">
        <v>4692</v>
      </c>
      <c r="F312" s="62" t="s">
        <v>4708</v>
      </c>
      <c r="G312" s="64" t="s">
        <v>568</v>
      </c>
      <c r="H312" s="64"/>
      <c r="I312" s="64"/>
      <c r="J312" s="64"/>
      <c r="K312" s="64">
        <v>2019</v>
      </c>
      <c r="L312" s="236">
        <v>148.5</v>
      </c>
      <c r="M312" s="236">
        <f t="shared" si="14"/>
        <v>0</v>
      </c>
      <c r="N312" s="236">
        <f t="shared" si="16"/>
        <v>0</v>
      </c>
      <c r="O312" s="63" t="s">
        <v>18</v>
      </c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</row>
    <row r="313" spans="1:85" ht="51.75" customHeight="1" x14ac:dyDescent="0.25">
      <c r="A313" s="63" t="s">
        <v>18</v>
      </c>
      <c r="B313" s="63"/>
      <c r="C313" s="62" t="s">
        <v>4709</v>
      </c>
      <c r="D313" s="108">
        <v>4</v>
      </c>
      <c r="E313" s="62" t="s">
        <v>69</v>
      </c>
      <c r="F313" s="62" t="s">
        <v>4710</v>
      </c>
      <c r="G313" s="64" t="s">
        <v>568</v>
      </c>
      <c r="H313" s="64"/>
      <c r="I313" s="64"/>
      <c r="J313" s="64"/>
      <c r="K313" s="235">
        <v>2020</v>
      </c>
      <c r="L313" s="236">
        <v>125.4</v>
      </c>
      <c r="M313" s="236">
        <f t="shared" si="14"/>
        <v>0</v>
      </c>
      <c r="N313" s="236">
        <f t="shared" si="16"/>
        <v>0</v>
      </c>
      <c r="O313" s="63" t="s">
        <v>18</v>
      </c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</row>
    <row r="314" spans="1:85" ht="47.25" outlineLevel="1" x14ac:dyDescent="0.25">
      <c r="A314" s="67" t="s">
        <v>27</v>
      </c>
      <c r="B314" s="67"/>
      <c r="C314" s="62" t="s">
        <v>4116</v>
      </c>
      <c r="D314" s="64">
        <v>1</v>
      </c>
      <c r="E314" s="62" t="s">
        <v>2794</v>
      </c>
      <c r="F314" s="62" t="s">
        <v>2783</v>
      </c>
      <c r="G314" s="64" t="s">
        <v>569</v>
      </c>
      <c r="H314" s="64"/>
      <c r="I314" s="64"/>
      <c r="J314" s="64"/>
      <c r="K314" s="235">
        <v>2020</v>
      </c>
      <c r="L314" s="236">
        <v>143</v>
      </c>
      <c r="M314" s="236">
        <f t="shared" si="14"/>
        <v>0</v>
      </c>
      <c r="N314" s="236">
        <f t="shared" si="16"/>
        <v>0</v>
      </c>
      <c r="O314" s="67" t="s">
        <v>27</v>
      </c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</row>
    <row r="315" spans="1:85" ht="47.25" outlineLevel="1" x14ac:dyDescent="0.25">
      <c r="A315" s="67" t="s">
        <v>27</v>
      </c>
      <c r="B315" s="67"/>
      <c r="C315" s="62" t="s">
        <v>4117</v>
      </c>
      <c r="D315" s="64">
        <v>1</v>
      </c>
      <c r="E315" s="62" t="s">
        <v>2794</v>
      </c>
      <c r="F315" s="62" t="s">
        <v>2784</v>
      </c>
      <c r="G315" s="64" t="s">
        <v>569</v>
      </c>
      <c r="H315" s="64"/>
      <c r="I315" s="64"/>
      <c r="J315" s="64"/>
      <c r="K315" s="235">
        <v>2020</v>
      </c>
      <c r="L315" s="236">
        <v>143</v>
      </c>
      <c r="M315" s="236">
        <f t="shared" si="14"/>
        <v>0</v>
      </c>
      <c r="N315" s="236">
        <f t="shared" si="16"/>
        <v>0</v>
      </c>
      <c r="O315" s="67" t="s">
        <v>27</v>
      </c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</row>
    <row r="316" spans="1:85" ht="47.25" outlineLevel="1" x14ac:dyDescent="0.25">
      <c r="A316" s="67" t="s">
        <v>27</v>
      </c>
      <c r="B316" s="67"/>
      <c r="C316" s="62" t="s">
        <v>4824</v>
      </c>
      <c r="D316" s="64">
        <v>1</v>
      </c>
      <c r="E316" s="62" t="s">
        <v>2795</v>
      </c>
      <c r="F316" s="62" t="s">
        <v>4693</v>
      </c>
      <c r="G316" s="64" t="s">
        <v>569</v>
      </c>
      <c r="H316" s="64"/>
      <c r="I316" s="64"/>
      <c r="J316" s="64"/>
      <c r="K316" s="235">
        <v>2020</v>
      </c>
      <c r="L316" s="236">
        <v>140.25</v>
      </c>
      <c r="M316" s="236">
        <f t="shared" si="14"/>
        <v>0</v>
      </c>
      <c r="N316" s="236">
        <f t="shared" si="16"/>
        <v>0</v>
      </c>
      <c r="O316" s="67" t="s">
        <v>27</v>
      </c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</row>
    <row r="317" spans="1:85" ht="63" outlineLevel="1" x14ac:dyDescent="0.25">
      <c r="A317" s="67" t="s">
        <v>27</v>
      </c>
      <c r="B317" s="67"/>
      <c r="C317" s="62" t="s">
        <v>4118</v>
      </c>
      <c r="D317" s="64">
        <v>1</v>
      </c>
      <c r="E317" s="62" t="s">
        <v>2796</v>
      </c>
      <c r="F317" s="62" t="s">
        <v>2786</v>
      </c>
      <c r="G317" s="64" t="s">
        <v>569</v>
      </c>
      <c r="H317" s="64"/>
      <c r="I317" s="64"/>
      <c r="J317" s="64"/>
      <c r="K317" s="235">
        <v>2020</v>
      </c>
      <c r="L317" s="236">
        <v>143.55000000000001</v>
      </c>
      <c r="M317" s="236">
        <f t="shared" si="14"/>
        <v>0</v>
      </c>
      <c r="N317" s="236">
        <f t="shared" si="16"/>
        <v>0</v>
      </c>
      <c r="O317" s="67" t="s">
        <v>27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</row>
    <row r="318" spans="1:85" ht="47.25" outlineLevel="1" x14ac:dyDescent="0.25">
      <c r="A318" s="67" t="s">
        <v>27</v>
      </c>
      <c r="B318" s="67"/>
      <c r="C318" s="62" t="s">
        <v>4119</v>
      </c>
      <c r="D318" s="64">
        <v>2</v>
      </c>
      <c r="E318" s="62" t="s">
        <v>2794</v>
      </c>
      <c r="F318" s="62" t="s">
        <v>2787</v>
      </c>
      <c r="G318" s="64" t="s">
        <v>569</v>
      </c>
      <c r="H318" s="64"/>
      <c r="I318" s="64"/>
      <c r="J318" s="64"/>
      <c r="K318" s="235">
        <v>2020</v>
      </c>
      <c r="L318" s="236">
        <v>143</v>
      </c>
      <c r="M318" s="236">
        <f t="shared" si="14"/>
        <v>0</v>
      </c>
      <c r="N318" s="236">
        <f t="shared" si="16"/>
        <v>0</v>
      </c>
      <c r="O318" s="67" t="s">
        <v>27</v>
      </c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</row>
    <row r="319" spans="1:85" ht="47.25" outlineLevel="1" x14ac:dyDescent="0.25">
      <c r="A319" s="67" t="s">
        <v>27</v>
      </c>
      <c r="B319" s="67"/>
      <c r="C319" s="62" t="s">
        <v>4120</v>
      </c>
      <c r="D319" s="64">
        <v>2</v>
      </c>
      <c r="E319" s="62" t="s">
        <v>2794</v>
      </c>
      <c r="F319" s="62" t="s">
        <v>2788</v>
      </c>
      <c r="G319" s="64" t="s">
        <v>569</v>
      </c>
      <c r="H319" s="64"/>
      <c r="I319" s="64"/>
      <c r="J319" s="64"/>
      <c r="K319" s="235">
        <v>2020</v>
      </c>
      <c r="L319" s="236">
        <v>143</v>
      </c>
      <c r="M319" s="236">
        <f t="shared" si="14"/>
        <v>0</v>
      </c>
      <c r="N319" s="236">
        <f t="shared" si="16"/>
        <v>0</v>
      </c>
      <c r="O319" s="67" t="s">
        <v>27</v>
      </c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</row>
    <row r="320" spans="1:85" ht="47.25" outlineLevel="1" x14ac:dyDescent="0.25">
      <c r="A320" s="67" t="s">
        <v>27</v>
      </c>
      <c r="B320" s="67"/>
      <c r="C320" s="62" t="s">
        <v>4121</v>
      </c>
      <c r="D320" s="64">
        <v>2</v>
      </c>
      <c r="E320" s="62" t="s">
        <v>2795</v>
      </c>
      <c r="F320" s="62" t="s">
        <v>2789</v>
      </c>
      <c r="G320" s="64" t="s">
        <v>569</v>
      </c>
      <c r="H320" s="64"/>
      <c r="I320" s="64"/>
      <c r="J320" s="64"/>
      <c r="K320" s="235">
        <v>2020</v>
      </c>
      <c r="L320" s="236">
        <v>140.25</v>
      </c>
      <c r="M320" s="236">
        <f t="shared" si="14"/>
        <v>0</v>
      </c>
      <c r="N320" s="236">
        <f t="shared" si="16"/>
        <v>0</v>
      </c>
      <c r="O320" s="67" t="s">
        <v>27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</row>
    <row r="321" spans="1:85" ht="63" outlineLevel="1" x14ac:dyDescent="0.25">
      <c r="A321" s="67" t="s">
        <v>27</v>
      </c>
      <c r="B321" s="67"/>
      <c r="C321" s="62" t="s">
        <v>4122</v>
      </c>
      <c r="D321" s="64">
        <v>2</v>
      </c>
      <c r="E321" s="62" t="s">
        <v>2796</v>
      </c>
      <c r="F321" s="62" t="s">
        <v>2797</v>
      </c>
      <c r="G321" s="64" t="s">
        <v>569</v>
      </c>
      <c r="H321" s="64"/>
      <c r="I321" s="64"/>
      <c r="J321" s="64"/>
      <c r="K321" s="235">
        <v>2020</v>
      </c>
      <c r="L321" s="236">
        <v>143.55000000000001</v>
      </c>
      <c r="M321" s="236">
        <f t="shared" si="14"/>
        <v>0</v>
      </c>
      <c r="N321" s="236">
        <f t="shared" si="16"/>
        <v>0</v>
      </c>
      <c r="O321" s="67" t="s">
        <v>27</v>
      </c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</row>
    <row r="322" spans="1:85" ht="47.25" outlineLevel="1" x14ac:dyDescent="0.25">
      <c r="A322" s="67" t="s">
        <v>27</v>
      </c>
      <c r="B322" s="67"/>
      <c r="C322" s="62" t="s">
        <v>4123</v>
      </c>
      <c r="D322" s="64">
        <v>3</v>
      </c>
      <c r="E322" s="62" t="s">
        <v>2794</v>
      </c>
      <c r="F322" s="62" t="s">
        <v>2790</v>
      </c>
      <c r="G322" s="64" t="s">
        <v>569</v>
      </c>
      <c r="H322" s="64"/>
      <c r="I322" s="64"/>
      <c r="J322" s="64"/>
      <c r="K322" s="235">
        <v>2020</v>
      </c>
      <c r="L322" s="236">
        <v>143</v>
      </c>
      <c r="M322" s="236">
        <f t="shared" si="14"/>
        <v>0</v>
      </c>
      <c r="N322" s="236">
        <f t="shared" si="16"/>
        <v>0</v>
      </c>
      <c r="O322" s="67" t="s">
        <v>27</v>
      </c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</row>
    <row r="323" spans="1:85" ht="47.25" outlineLevel="1" x14ac:dyDescent="0.25">
      <c r="A323" s="67" t="s">
        <v>27</v>
      </c>
      <c r="B323" s="67"/>
      <c r="C323" s="62" t="s">
        <v>4124</v>
      </c>
      <c r="D323" s="64">
        <v>3</v>
      </c>
      <c r="E323" s="62" t="s">
        <v>2794</v>
      </c>
      <c r="F323" s="62" t="s">
        <v>2791</v>
      </c>
      <c r="G323" s="64" t="s">
        <v>569</v>
      </c>
      <c r="H323" s="64"/>
      <c r="I323" s="64"/>
      <c r="J323" s="64"/>
      <c r="K323" s="235">
        <v>2020</v>
      </c>
      <c r="L323" s="236">
        <v>143</v>
      </c>
      <c r="M323" s="236">
        <f t="shared" si="14"/>
        <v>0</v>
      </c>
      <c r="N323" s="236">
        <f t="shared" si="16"/>
        <v>0</v>
      </c>
      <c r="O323" s="67" t="s">
        <v>27</v>
      </c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</row>
    <row r="324" spans="1:85" ht="47.25" outlineLevel="1" x14ac:dyDescent="0.25">
      <c r="A324" s="67" t="s">
        <v>27</v>
      </c>
      <c r="B324" s="67"/>
      <c r="C324" s="62" t="s">
        <v>4858</v>
      </c>
      <c r="D324" s="64">
        <v>3</v>
      </c>
      <c r="E324" s="62" t="s">
        <v>2798</v>
      </c>
      <c r="F324" s="62" t="s">
        <v>2799</v>
      </c>
      <c r="G324" s="64" t="s">
        <v>569</v>
      </c>
      <c r="H324" s="64"/>
      <c r="I324" s="64"/>
      <c r="J324" s="64"/>
      <c r="K324" s="235">
        <v>2020</v>
      </c>
      <c r="L324" s="236">
        <v>143.55000000000001</v>
      </c>
      <c r="M324" s="236">
        <f t="shared" si="14"/>
        <v>0</v>
      </c>
      <c r="N324" s="236">
        <f t="shared" si="16"/>
        <v>0</v>
      </c>
      <c r="O324" s="67" t="s">
        <v>27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</row>
    <row r="325" spans="1:85" ht="47.25" outlineLevel="1" x14ac:dyDescent="0.25">
      <c r="A325" s="67" t="s">
        <v>27</v>
      </c>
      <c r="B325" s="67"/>
      <c r="C325" s="62" t="s">
        <v>4125</v>
      </c>
      <c r="D325" s="64">
        <v>3</v>
      </c>
      <c r="E325" s="62" t="s">
        <v>2795</v>
      </c>
      <c r="F325" s="62" t="s">
        <v>2792</v>
      </c>
      <c r="G325" s="64" t="s">
        <v>569</v>
      </c>
      <c r="H325" s="64"/>
      <c r="I325" s="64"/>
      <c r="J325" s="64"/>
      <c r="K325" s="235">
        <v>2020</v>
      </c>
      <c r="L325" s="236">
        <v>140.25</v>
      </c>
      <c r="M325" s="236">
        <f t="shared" si="14"/>
        <v>0</v>
      </c>
      <c r="N325" s="236">
        <f t="shared" si="16"/>
        <v>0</v>
      </c>
      <c r="O325" s="67" t="s">
        <v>27</v>
      </c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</row>
    <row r="326" spans="1:85" ht="47.25" outlineLevel="1" x14ac:dyDescent="0.25">
      <c r="A326" s="67" t="s">
        <v>27</v>
      </c>
      <c r="B326" s="67"/>
      <c r="C326" s="62" t="s">
        <v>4126</v>
      </c>
      <c r="D326" s="64">
        <v>4</v>
      </c>
      <c r="E326" s="62" t="s">
        <v>2794</v>
      </c>
      <c r="F326" s="62" t="s">
        <v>2800</v>
      </c>
      <c r="G326" s="64" t="s">
        <v>569</v>
      </c>
      <c r="H326" s="64"/>
      <c r="I326" s="64"/>
      <c r="J326" s="64"/>
      <c r="K326" s="235">
        <v>2020</v>
      </c>
      <c r="L326" s="236">
        <v>143</v>
      </c>
      <c r="M326" s="236">
        <f t="shared" ref="M326:M389" si="17">SUM(P326:CG326)</f>
        <v>0</v>
      </c>
      <c r="N326" s="236">
        <f t="shared" si="16"/>
        <v>0</v>
      </c>
      <c r="O326" s="67" t="s">
        <v>27</v>
      </c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</row>
    <row r="327" spans="1:85" ht="47.25" outlineLevel="1" x14ac:dyDescent="0.25">
      <c r="A327" s="67" t="s">
        <v>27</v>
      </c>
      <c r="B327" s="67"/>
      <c r="C327" s="62" t="s">
        <v>4127</v>
      </c>
      <c r="D327" s="64">
        <v>4</v>
      </c>
      <c r="E327" s="62" t="s">
        <v>2794</v>
      </c>
      <c r="F327" s="62" t="s">
        <v>2793</v>
      </c>
      <c r="G327" s="64" t="s">
        <v>569</v>
      </c>
      <c r="H327" s="64"/>
      <c r="I327" s="64"/>
      <c r="J327" s="64"/>
      <c r="K327" s="235">
        <v>2020</v>
      </c>
      <c r="L327" s="236">
        <v>143</v>
      </c>
      <c r="M327" s="236">
        <f t="shared" si="17"/>
        <v>0</v>
      </c>
      <c r="N327" s="236">
        <f t="shared" si="16"/>
        <v>0</v>
      </c>
      <c r="O327" s="67" t="s">
        <v>27</v>
      </c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</row>
    <row r="328" spans="1:85" ht="47.25" outlineLevel="1" x14ac:dyDescent="0.25">
      <c r="A328" s="67" t="s">
        <v>27</v>
      </c>
      <c r="B328" s="67"/>
      <c r="C328" s="62" t="s">
        <v>2801</v>
      </c>
      <c r="D328" s="64">
        <v>4</v>
      </c>
      <c r="E328" s="62" t="s">
        <v>2798</v>
      </c>
      <c r="F328" s="62" t="s">
        <v>2802</v>
      </c>
      <c r="G328" s="64" t="s">
        <v>569</v>
      </c>
      <c r="H328" s="64"/>
      <c r="I328" s="64"/>
      <c r="J328" s="64"/>
      <c r="K328" s="235">
        <v>2020</v>
      </c>
      <c r="L328" s="236">
        <v>143.55000000000001</v>
      </c>
      <c r="M328" s="236">
        <f t="shared" si="17"/>
        <v>0</v>
      </c>
      <c r="N328" s="236">
        <f t="shared" si="16"/>
        <v>0</v>
      </c>
      <c r="O328" s="67" t="s">
        <v>27</v>
      </c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</row>
    <row r="329" spans="1:85" s="30" customFormat="1" x14ac:dyDescent="0.25">
      <c r="A329" s="146" t="s">
        <v>2207</v>
      </c>
      <c r="B329" s="256"/>
      <c r="C329" s="148"/>
      <c r="D329" s="150"/>
      <c r="E329" s="151"/>
      <c r="F329" s="151"/>
      <c r="G329" s="106"/>
      <c r="H329" s="106"/>
      <c r="I329" s="106"/>
      <c r="J329" s="106"/>
      <c r="K329" s="106"/>
      <c r="L329" s="239"/>
      <c r="M329" s="236"/>
      <c r="N329" s="153"/>
      <c r="O329" s="15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</row>
    <row r="330" spans="1:85" s="30" customFormat="1" ht="63" x14ac:dyDescent="0.25">
      <c r="A330" s="64" t="s">
        <v>50</v>
      </c>
      <c r="B330" s="64"/>
      <c r="C330" s="62" t="s">
        <v>4128</v>
      </c>
      <c r="D330" s="145">
        <v>4</v>
      </c>
      <c r="E330" s="62" t="s">
        <v>2803</v>
      </c>
      <c r="F330" s="62" t="s">
        <v>2804</v>
      </c>
      <c r="G330" s="64" t="s">
        <v>570</v>
      </c>
      <c r="H330" s="64"/>
      <c r="I330" s="64"/>
      <c r="J330" s="64"/>
      <c r="K330" s="253">
        <v>2019</v>
      </c>
      <c r="L330" s="236">
        <v>162.80000000000001</v>
      </c>
      <c r="M330" s="236">
        <f t="shared" si="17"/>
        <v>0</v>
      </c>
      <c r="N330" s="236">
        <f t="shared" ref="N330:N334" si="18">L330*M330</f>
        <v>0</v>
      </c>
      <c r="O330" s="64" t="s">
        <v>50</v>
      </c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</row>
    <row r="331" spans="1:85" ht="63" outlineLevel="1" x14ac:dyDescent="0.25">
      <c r="A331" s="64" t="s">
        <v>50</v>
      </c>
      <c r="B331" s="64"/>
      <c r="C331" s="62" t="s">
        <v>4749</v>
      </c>
      <c r="D331" s="64">
        <v>4</v>
      </c>
      <c r="E331" s="62" t="s">
        <v>2805</v>
      </c>
      <c r="F331" s="62" t="s">
        <v>2806</v>
      </c>
      <c r="G331" s="64" t="s">
        <v>570</v>
      </c>
      <c r="H331" s="64"/>
      <c r="I331" s="64"/>
      <c r="J331" s="64"/>
      <c r="K331" s="235">
        <v>2020</v>
      </c>
      <c r="L331" s="236">
        <v>170.5</v>
      </c>
      <c r="M331" s="236">
        <f t="shared" si="17"/>
        <v>0</v>
      </c>
      <c r="N331" s="236">
        <f t="shared" si="18"/>
        <v>0</v>
      </c>
      <c r="O331" s="64" t="s">
        <v>50</v>
      </c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</row>
    <row r="332" spans="1:85" ht="63" outlineLevel="1" x14ac:dyDescent="0.25">
      <c r="A332" s="64" t="s">
        <v>50</v>
      </c>
      <c r="B332" s="64"/>
      <c r="C332" s="62" t="s">
        <v>4750</v>
      </c>
      <c r="D332" s="64">
        <v>4</v>
      </c>
      <c r="E332" s="62" t="s">
        <v>2807</v>
      </c>
      <c r="F332" s="62" t="s">
        <v>2808</v>
      </c>
      <c r="G332" s="64" t="s">
        <v>570</v>
      </c>
      <c r="H332" s="64"/>
      <c r="I332" s="64"/>
      <c r="J332" s="64"/>
      <c r="K332" s="235">
        <v>2019</v>
      </c>
      <c r="L332" s="236">
        <v>170.5</v>
      </c>
      <c r="M332" s="236">
        <f t="shared" si="17"/>
        <v>0</v>
      </c>
      <c r="N332" s="236">
        <f t="shared" si="18"/>
        <v>0</v>
      </c>
      <c r="O332" s="64" t="s">
        <v>50</v>
      </c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</row>
    <row r="333" spans="1:85" ht="63" outlineLevel="1" x14ac:dyDescent="0.25">
      <c r="A333" s="64" t="s">
        <v>50</v>
      </c>
      <c r="B333" s="64"/>
      <c r="C333" s="62" t="s">
        <v>4751</v>
      </c>
      <c r="D333" s="64">
        <v>4</v>
      </c>
      <c r="E333" s="62" t="s">
        <v>2809</v>
      </c>
      <c r="F333" s="62" t="s">
        <v>2810</v>
      </c>
      <c r="G333" s="64" t="s">
        <v>570</v>
      </c>
      <c r="H333" s="64"/>
      <c r="I333" s="64"/>
      <c r="J333" s="64"/>
      <c r="K333" s="235">
        <v>2019</v>
      </c>
      <c r="L333" s="236">
        <v>170.5</v>
      </c>
      <c r="M333" s="236">
        <f t="shared" si="17"/>
        <v>0</v>
      </c>
      <c r="N333" s="236">
        <f t="shared" si="18"/>
        <v>0</v>
      </c>
      <c r="O333" s="64" t="s">
        <v>50</v>
      </c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</row>
    <row r="334" spans="1:85" s="37" customFormat="1" ht="63" outlineLevel="1" x14ac:dyDescent="0.25">
      <c r="A334" s="64" t="s">
        <v>50</v>
      </c>
      <c r="B334" s="64"/>
      <c r="C334" s="62" t="s">
        <v>4752</v>
      </c>
      <c r="D334" s="123">
        <v>4</v>
      </c>
      <c r="E334" s="84" t="s">
        <v>2811</v>
      </c>
      <c r="F334" s="84" t="s">
        <v>2812</v>
      </c>
      <c r="G334" s="64" t="s">
        <v>570</v>
      </c>
      <c r="H334" s="64"/>
      <c r="I334" s="64"/>
      <c r="J334" s="123"/>
      <c r="K334" s="235">
        <v>2020</v>
      </c>
      <c r="L334" s="236">
        <v>170.5</v>
      </c>
      <c r="M334" s="236">
        <f t="shared" si="17"/>
        <v>0</v>
      </c>
      <c r="N334" s="236">
        <f t="shared" si="18"/>
        <v>0</v>
      </c>
      <c r="O334" s="64" t="s">
        <v>50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</row>
    <row r="335" spans="1:85" s="30" customFormat="1" x14ac:dyDescent="0.25">
      <c r="A335" s="146" t="s">
        <v>2208</v>
      </c>
      <c r="B335" s="256"/>
      <c r="C335" s="148"/>
      <c r="D335" s="150"/>
      <c r="E335" s="151"/>
      <c r="F335" s="151"/>
      <c r="G335" s="106"/>
      <c r="H335" s="106"/>
      <c r="I335" s="106"/>
      <c r="J335" s="106"/>
      <c r="K335" s="106"/>
      <c r="L335" s="239"/>
      <c r="M335" s="236"/>
      <c r="N335" s="153"/>
      <c r="O335" s="15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</row>
    <row r="336" spans="1:85" s="30" customFormat="1" x14ac:dyDescent="0.25">
      <c r="A336" s="71" t="s">
        <v>2209</v>
      </c>
      <c r="B336" s="162"/>
      <c r="C336" s="73"/>
      <c r="D336" s="59"/>
      <c r="E336" s="109"/>
      <c r="F336" s="109"/>
      <c r="G336" s="78"/>
      <c r="H336" s="78"/>
      <c r="I336" s="78"/>
      <c r="J336" s="78"/>
      <c r="K336" s="78"/>
      <c r="L336" s="240"/>
      <c r="M336" s="236"/>
      <c r="N336" s="110"/>
      <c r="O336" s="23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</row>
    <row r="337" spans="1:85" s="36" customFormat="1" ht="114.75" customHeight="1" x14ac:dyDescent="0.25">
      <c r="A337" s="63" t="s">
        <v>18</v>
      </c>
      <c r="B337" s="63"/>
      <c r="C337" s="62" t="s">
        <v>4129</v>
      </c>
      <c r="D337" s="210" t="s">
        <v>2813</v>
      </c>
      <c r="E337" s="62" t="s">
        <v>2814</v>
      </c>
      <c r="F337" s="62" t="s">
        <v>2815</v>
      </c>
      <c r="G337" s="64" t="s">
        <v>2816</v>
      </c>
      <c r="H337" s="64"/>
      <c r="I337" s="64"/>
      <c r="J337" s="64"/>
      <c r="K337" s="66">
        <v>2019</v>
      </c>
      <c r="L337" s="236">
        <v>187.55</v>
      </c>
      <c r="M337" s="236">
        <f t="shared" si="17"/>
        <v>0</v>
      </c>
      <c r="N337" s="236">
        <f t="shared" ref="N337:N347" si="19">L337*M337</f>
        <v>0</v>
      </c>
      <c r="O337" s="63" t="s">
        <v>18</v>
      </c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</row>
    <row r="338" spans="1:85" ht="63" outlineLevel="1" x14ac:dyDescent="0.25">
      <c r="A338" s="63" t="s">
        <v>18</v>
      </c>
      <c r="B338" s="63"/>
      <c r="C338" s="62" t="s">
        <v>4753</v>
      </c>
      <c r="D338" s="64">
        <v>1</v>
      </c>
      <c r="E338" s="62" t="s">
        <v>2817</v>
      </c>
      <c r="F338" s="62" t="s">
        <v>2818</v>
      </c>
      <c r="G338" s="64" t="s">
        <v>571</v>
      </c>
      <c r="H338" s="64"/>
      <c r="I338" s="64"/>
      <c r="J338" s="64"/>
      <c r="K338" s="235">
        <v>2020</v>
      </c>
      <c r="L338" s="236">
        <v>150.70000000000002</v>
      </c>
      <c r="M338" s="236">
        <f t="shared" si="17"/>
        <v>0</v>
      </c>
      <c r="N338" s="236">
        <f t="shared" si="19"/>
        <v>0</v>
      </c>
      <c r="O338" s="63" t="s">
        <v>18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</row>
    <row r="339" spans="1:85" ht="78.75" outlineLevel="1" x14ac:dyDescent="0.25">
      <c r="A339" s="63" t="s">
        <v>18</v>
      </c>
      <c r="B339" s="63"/>
      <c r="C339" s="62" t="s">
        <v>4754</v>
      </c>
      <c r="D339" s="64">
        <v>2</v>
      </c>
      <c r="E339" s="62" t="s">
        <v>2819</v>
      </c>
      <c r="F339" s="62" t="s">
        <v>2820</v>
      </c>
      <c r="G339" s="64" t="s">
        <v>571</v>
      </c>
      <c r="H339" s="64"/>
      <c r="I339" s="64"/>
      <c r="J339" s="64"/>
      <c r="K339" s="235">
        <v>2020</v>
      </c>
      <c r="L339" s="236">
        <v>150.70000000000002</v>
      </c>
      <c r="M339" s="236">
        <f t="shared" si="17"/>
        <v>0</v>
      </c>
      <c r="N339" s="236">
        <f t="shared" si="19"/>
        <v>0</v>
      </c>
      <c r="O339" s="63" t="s">
        <v>18</v>
      </c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</row>
    <row r="340" spans="1:85" ht="78.75" outlineLevel="1" x14ac:dyDescent="0.25">
      <c r="A340" s="63" t="s">
        <v>18</v>
      </c>
      <c r="B340" s="63"/>
      <c r="C340" s="62" t="s">
        <v>4755</v>
      </c>
      <c r="D340" s="64">
        <v>3</v>
      </c>
      <c r="E340" s="62" t="s">
        <v>2819</v>
      </c>
      <c r="F340" s="62" t="s">
        <v>2821</v>
      </c>
      <c r="G340" s="64" t="s">
        <v>571</v>
      </c>
      <c r="H340" s="64"/>
      <c r="I340" s="64"/>
      <c r="J340" s="64"/>
      <c r="K340" s="235">
        <v>2020</v>
      </c>
      <c r="L340" s="236">
        <v>150.70000000000002</v>
      </c>
      <c r="M340" s="236">
        <f t="shared" si="17"/>
        <v>0</v>
      </c>
      <c r="N340" s="236">
        <f t="shared" si="19"/>
        <v>0</v>
      </c>
      <c r="O340" s="63" t="s">
        <v>18</v>
      </c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</row>
    <row r="341" spans="1:85" ht="65.25" customHeight="1" outlineLevel="1" x14ac:dyDescent="0.25">
      <c r="A341" s="63" t="s">
        <v>18</v>
      </c>
      <c r="B341" s="63"/>
      <c r="C341" s="62" t="s">
        <v>4756</v>
      </c>
      <c r="D341" s="64">
        <v>4</v>
      </c>
      <c r="E341" s="62" t="s">
        <v>2817</v>
      </c>
      <c r="F341" s="62" t="s">
        <v>2822</v>
      </c>
      <c r="G341" s="64" t="s">
        <v>571</v>
      </c>
      <c r="H341" s="64"/>
      <c r="I341" s="64"/>
      <c r="J341" s="64"/>
      <c r="K341" s="235">
        <v>2020</v>
      </c>
      <c r="L341" s="236">
        <v>150.70000000000002</v>
      </c>
      <c r="M341" s="236">
        <f t="shared" si="17"/>
        <v>0</v>
      </c>
      <c r="N341" s="236">
        <f t="shared" si="19"/>
        <v>0</v>
      </c>
      <c r="O341" s="63" t="s">
        <v>18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</row>
    <row r="342" spans="1:85" ht="113.25" customHeight="1" outlineLevel="1" x14ac:dyDescent="0.25">
      <c r="A342" s="67" t="s">
        <v>27</v>
      </c>
      <c r="B342" s="67"/>
      <c r="C342" s="62" t="s">
        <v>2823</v>
      </c>
      <c r="D342" s="241" t="s">
        <v>2813</v>
      </c>
      <c r="E342" s="107" t="s">
        <v>5179</v>
      </c>
      <c r="F342" s="62" t="s">
        <v>2824</v>
      </c>
      <c r="G342" s="64" t="s">
        <v>2825</v>
      </c>
      <c r="H342" s="64"/>
      <c r="I342" s="64"/>
      <c r="J342" s="64"/>
      <c r="K342" s="235">
        <v>2020</v>
      </c>
      <c r="L342" s="236">
        <v>275</v>
      </c>
      <c r="M342" s="236">
        <f t="shared" si="17"/>
        <v>0</v>
      </c>
      <c r="N342" s="236">
        <f t="shared" si="19"/>
        <v>0</v>
      </c>
      <c r="O342" s="67" t="s">
        <v>27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</row>
    <row r="343" spans="1:85" ht="113.25" customHeight="1" outlineLevel="1" x14ac:dyDescent="0.25">
      <c r="A343" s="67" t="s">
        <v>27</v>
      </c>
      <c r="B343" s="67"/>
      <c r="C343" s="62" t="s">
        <v>5180</v>
      </c>
      <c r="D343" s="241" t="s">
        <v>4552</v>
      </c>
      <c r="E343" s="62" t="s">
        <v>4525</v>
      </c>
      <c r="F343" s="107" t="s">
        <v>5181</v>
      </c>
      <c r="G343" s="64" t="s">
        <v>572</v>
      </c>
      <c r="H343" s="64"/>
      <c r="I343" s="64"/>
      <c r="J343" s="64"/>
      <c r="K343" s="66">
        <v>2019</v>
      </c>
      <c r="L343" s="236">
        <v>184.8</v>
      </c>
      <c r="M343" s="236">
        <f t="shared" si="17"/>
        <v>0</v>
      </c>
      <c r="N343" s="236">
        <f t="shared" si="19"/>
        <v>0</v>
      </c>
      <c r="O343" s="67" t="s">
        <v>27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</row>
    <row r="344" spans="1:85" ht="63" outlineLevel="1" x14ac:dyDescent="0.25">
      <c r="A344" s="67" t="s">
        <v>27</v>
      </c>
      <c r="B344" s="67"/>
      <c r="C344" s="62" t="s">
        <v>4757</v>
      </c>
      <c r="D344" s="64">
        <v>1</v>
      </c>
      <c r="E344" s="62" t="s">
        <v>2826</v>
      </c>
      <c r="F344" s="107" t="s">
        <v>5182</v>
      </c>
      <c r="G344" s="64" t="s">
        <v>572</v>
      </c>
      <c r="H344" s="64"/>
      <c r="I344" s="64"/>
      <c r="J344" s="64"/>
      <c r="K344" s="235">
        <v>2020</v>
      </c>
      <c r="L344" s="236">
        <v>156.75</v>
      </c>
      <c r="M344" s="236">
        <f t="shared" si="17"/>
        <v>0</v>
      </c>
      <c r="N344" s="236">
        <f t="shared" si="19"/>
        <v>0</v>
      </c>
      <c r="O344" s="67" t="s">
        <v>27</v>
      </c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</row>
    <row r="345" spans="1:85" ht="63" outlineLevel="1" x14ac:dyDescent="0.25">
      <c r="A345" s="67" t="s">
        <v>27</v>
      </c>
      <c r="B345" s="67"/>
      <c r="C345" s="62" t="s">
        <v>4758</v>
      </c>
      <c r="D345" s="64">
        <v>2</v>
      </c>
      <c r="E345" s="62" t="s">
        <v>2827</v>
      </c>
      <c r="F345" s="62" t="s">
        <v>2828</v>
      </c>
      <c r="G345" s="64" t="s">
        <v>572</v>
      </c>
      <c r="H345" s="64"/>
      <c r="I345" s="64"/>
      <c r="J345" s="64"/>
      <c r="K345" s="235">
        <v>2019</v>
      </c>
      <c r="L345" s="236">
        <v>156.75</v>
      </c>
      <c r="M345" s="236">
        <f t="shared" si="17"/>
        <v>0</v>
      </c>
      <c r="N345" s="236">
        <f t="shared" si="19"/>
        <v>0</v>
      </c>
      <c r="O345" s="67" t="s">
        <v>27</v>
      </c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</row>
    <row r="346" spans="1:85" ht="63" outlineLevel="1" x14ac:dyDescent="0.25">
      <c r="A346" s="67" t="s">
        <v>27</v>
      </c>
      <c r="B346" s="67"/>
      <c r="C346" s="62" t="s">
        <v>4759</v>
      </c>
      <c r="D346" s="64">
        <v>3</v>
      </c>
      <c r="E346" s="62" t="s">
        <v>2827</v>
      </c>
      <c r="F346" s="107" t="s">
        <v>5183</v>
      </c>
      <c r="G346" s="64" t="s">
        <v>572</v>
      </c>
      <c r="H346" s="64"/>
      <c r="I346" s="64"/>
      <c r="J346" s="64"/>
      <c r="K346" s="235">
        <v>2020</v>
      </c>
      <c r="L346" s="236">
        <v>156.75</v>
      </c>
      <c r="M346" s="236">
        <f t="shared" si="17"/>
        <v>0</v>
      </c>
      <c r="N346" s="236">
        <f t="shared" si="19"/>
        <v>0</v>
      </c>
      <c r="O346" s="67" t="s">
        <v>27</v>
      </c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</row>
    <row r="347" spans="1:85" ht="65.25" customHeight="1" outlineLevel="1" x14ac:dyDescent="0.25">
      <c r="A347" s="67" t="s">
        <v>27</v>
      </c>
      <c r="B347" s="67"/>
      <c r="C347" s="62" t="s">
        <v>4760</v>
      </c>
      <c r="D347" s="64">
        <v>4</v>
      </c>
      <c r="E347" s="62" t="s">
        <v>2826</v>
      </c>
      <c r="F347" s="107" t="s">
        <v>5184</v>
      </c>
      <c r="G347" s="64" t="s">
        <v>572</v>
      </c>
      <c r="H347" s="64"/>
      <c r="I347" s="64"/>
      <c r="J347" s="64"/>
      <c r="K347" s="235">
        <v>2020</v>
      </c>
      <c r="L347" s="236">
        <v>156.75</v>
      </c>
      <c r="M347" s="236">
        <f t="shared" si="17"/>
        <v>0</v>
      </c>
      <c r="N347" s="236">
        <f t="shared" si="19"/>
        <v>0</v>
      </c>
      <c r="O347" s="67" t="s">
        <v>27</v>
      </c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</row>
    <row r="348" spans="1:85" s="30" customFormat="1" x14ac:dyDescent="0.25">
      <c r="A348" s="242" t="s">
        <v>2210</v>
      </c>
      <c r="B348" s="243"/>
      <c r="C348" s="128"/>
      <c r="D348" s="131"/>
      <c r="E348" s="109"/>
      <c r="F348" s="109"/>
      <c r="G348" s="78"/>
      <c r="H348" s="78"/>
      <c r="I348" s="78"/>
      <c r="J348" s="78"/>
      <c r="K348" s="78"/>
      <c r="L348" s="244"/>
      <c r="M348" s="236"/>
      <c r="N348" s="110"/>
      <c r="O348" s="133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</row>
    <row r="349" spans="1:85" ht="45.75" customHeight="1" outlineLevel="1" x14ac:dyDescent="0.25">
      <c r="A349" s="64" t="s">
        <v>50</v>
      </c>
      <c r="B349" s="64"/>
      <c r="C349" s="62" t="s">
        <v>4130</v>
      </c>
      <c r="D349" s="64">
        <v>1</v>
      </c>
      <c r="E349" s="62" t="s">
        <v>2829</v>
      </c>
      <c r="F349" s="62" t="s">
        <v>2830</v>
      </c>
      <c r="G349" s="64" t="s">
        <v>573</v>
      </c>
      <c r="H349" s="64"/>
      <c r="I349" s="64"/>
      <c r="J349" s="64"/>
      <c r="K349" s="235">
        <v>2020</v>
      </c>
      <c r="L349" s="236">
        <v>133.10000000000002</v>
      </c>
      <c r="M349" s="236">
        <f t="shared" si="17"/>
        <v>0</v>
      </c>
      <c r="N349" s="236">
        <f t="shared" ref="N349:N352" si="20">L349*M349</f>
        <v>0</v>
      </c>
      <c r="O349" s="64" t="s">
        <v>50</v>
      </c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</row>
    <row r="350" spans="1:85" ht="45.75" customHeight="1" outlineLevel="1" x14ac:dyDescent="0.25">
      <c r="A350" s="64" t="s">
        <v>50</v>
      </c>
      <c r="B350" s="64"/>
      <c r="C350" s="62" t="s">
        <v>4131</v>
      </c>
      <c r="D350" s="64">
        <v>2</v>
      </c>
      <c r="E350" s="62" t="s">
        <v>2829</v>
      </c>
      <c r="F350" s="62" t="s">
        <v>2831</v>
      </c>
      <c r="G350" s="64" t="s">
        <v>573</v>
      </c>
      <c r="H350" s="64"/>
      <c r="I350" s="64"/>
      <c r="J350" s="64"/>
      <c r="K350" s="235">
        <v>2020</v>
      </c>
      <c r="L350" s="236">
        <v>133.10000000000002</v>
      </c>
      <c r="M350" s="236">
        <f t="shared" si="17"/>
        <v>0</v>
      </c>
      <c r="N350" s="236">
        <f t="shared" si="20"/>
        <v>0</v>
      </c>
      <c r="O350" s="64" t="s">
        <v>50</v>
      </c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</row>
    <row r="351" spans="1:85" ht="45.75" customHeight="1" outlineLevel="1" x14ac:dyDescent="0.25">
      <c r="A351" s="64" t="s">
        <v>50</v>
      </c>
      <c r="B351" s="64"/>
      <c r="C351" s="62" t="s">
        <v>4132</v>
      </c>
      <c r="D351" s="64">
        <v>3</v>
      </c>
      <c r="E351" s="62" t="s">
        <v>2829</v>
      </c>
      <c r="F351" s="62" t="s">
        <v>2832</v>
      </c>
      <c r="G351" s="64" t="s">
        <v>573</v>
      </c>
      <c r="H351" s="64"/>
      <c r="I351" s="64"/>
      <c r="J351" s="64"/>
      <c r="K351" s="235">
        <v>2020</v>
      </c>
      <c r="L351" s="236">
        <v>133.10000000000002</v>
      </c>
      <c r="M351" s="236">
        <f t="shared" si="17"/>
        <v>0</v>
      </c>
      <c r="N351" s="236">
        <f t="shared" si="20"/>
        <v>0</v>
      </c>
      <c r="O351" s="64" t="s">
        <v>50</v>
      </c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</row>
    <row r="352" spans="1:85" ht="45.75" customHeight="1" outlineLevel="1" x14ac:dyDescent="0.25">
      <c r="A352" s="64" t="s">
        <v>50</v>
      </c>
      <c r="B352" s="64"/>
      <c r="C352" s="62" t="s">
        <v>4133</v>
      </c>
      <c r="D352" s="64">
        <v>4</v>
      </c>
      <c r="E352" s="62" t="s">
        <v>2829</v>
      </c>
      <c r="F352" s="62" t="s">
        <v>2833</v>
      </c>
      <c r="G352" s="64" t="s">
        <v>573</v>
      </c>
      <c r="H352" s="64"/>
      <c r="I352" s="64"/>
      <c r="J352" s="64"/>
      <c r="K352" s="235">
        <v>2020</v>
      </c>
      <c r="L352" s="236">
        <v>133.10000000000002</v>
      </c>
      <c r="M352" s="236">
        <f t="shared" si="17"/>
        <v>0</v>
      </c>
      <c r="N352" s="236">
        <f t="shared" si="20"/>
        <v>0</v>
      </c>
      <c r="O352" s="64" t="s">
        <v>50</v>
      </c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</row>
    <row r="353" spans="1:85" s="30" customFormat="1" x14ac:dyDescent="0.25">
      <c r="A353" s="146" t="s">
        <v>2211</v>
      </c>
      <c r="B353" s="256"/>
      <c r="C353" s="148"/>
      <c r="D353" s="150"/>
      <c r="E353" s="151"/>
      <c r="F353" s="151"/>
      <c r="G353" s="106"/>
      <c r="H353" s="106"/>
      <c r="I353" s="106"/>
      <c r="J353" s="106"/>
      <c r="K353" s="106"/>
      <c r="L353" s="239"/>
      <c r="M353" s="236"/>
      <c r="N353" s="153"/>
      <c r="O353" s="15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</row>
    <row r="354" spans="1:85" ht="46.5" customHeight="1" outlineLevel="1" x14ac:dyDescent="0.25">
      <c r="A354" s="63" t="s">
        <v>18</v>
      </c>
      <c r="B354" s="63"/>
      <c r="C354" s="62" t="s">
        <v>4761</v>
      </c>
      <c r="D354" s="64">
        <v>1</v>
      </c>
      <c r="E354" s="62" t="s">
        <v>2834</v>
      </c>
      <c r="F354" s="62" t="s">
        <v>2835</v>
      </c>
      <c r="G354" s="64" t="s">
        <v>574</v>
      </c>
      <c r="H354" s="64"/>
      <c r="I354" s="64"/>
      <c r="J354" s="64"/>
      <c r="K354" s="235">
        <v>2020</v>
      </c>
      <c r="L354" s="236">
        <v>158.4</v>
      </c>
      <c r="M354" s="236">
        <f t="shared" si="17"/>
        <v>0</v>
      </c>
      <c r="N354" s="236">
        <f t="shared" ref="N354:N369" si="21">L354*M354</f>
        <v>0</v>
      </c>
      <c r="O354" s="63" t="s">
        <v>18</v>
      </c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</row>
    <row r="355" spans="1:85" ht="46.5" customHeight="1" outlineLevel="1" x14ac:dyDescent="0.25">
      <c r="A355" s="63" t="s">
        <v>18</v>
      </c>
      <c r="B355" s="63"/>
      <c r="C355" s="62" t="s">
        <v>4762</v>
      </c>
      <c r="D355" s="64">
        <v>1</v>
      </c>
      <c r="E355" s="62" t="s">
        <v>2836</v>
      </c>
      <c r="F355" s="62" t="s">
        <v>2837</v>
      </c>
      <c r="G355" s="64" t="s">
        <v>574</v>
      </c>
      <c r="H355" s="64"/>
      <c r="I355" s="64"/>
      <c r="J355" s="64"/>
      <c r="K355" s="235">
        <v>2020</v>
      </c>
      <c r="L355" s="236">
        <v>101.2</v>
      </c>
      <c r="M355" s="236">
        <f t="shared" si="17"/>
        <v>0</v>
      </c>
      <c r="N355" s="236">
        <f t="shared" si="21"/>
        <v>0</v>
      </c>
      <c r="O355" s="63" t="s">
        <v>18</v>
      </c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</row>
    <row r="356" spans="1:85" ht="45" customHeight="1" outlineLevel="1" x14ac:dyDescent="0.25">
      <c r="A356" s="63" t="s">
        <v>18</v>
      </c>
      <c r="B356" s="63"/>
      <c r="C356" s="62" t="s">
        <v>4763</v>
      </c>
      <c r="D356" s="64">
        <v>2</v>
      </c>
      <c r="E356" s="62" t="s">
        <v>2834</v>
      </c>
      <c r="F356" s="62" t="s">
        <v>2838</v>
      </c>
      <c r="G356" s="64" t="s">
        <v>574</v>
      </c>
      <c r="H356" s="64"/>
      <c r="I356" s="64"/>
      <c r="J356" s="64"/>
      <c r="K356" s="235">
        <v>2020</v>
      </c>
      <c r="L356" s="236">
        <v>158.4</v>
      </c>
      <c r="M356" s="236">
        <f t="shared" si="17"/>
        <v>0</v>
      </c>
      <c r="N356" s="236">
        <f t="shared" si="21"/>
        <v>0</v>
      </c>
      <c r="O356" s="63" t="s">
        <v>18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</row>
    <row r="357" spans="1:85" ht="45" customHeight="1" outlineLevel="1" x14ac:dyDescent="0.25">
      <c r="A357" s="63" t="s">
        <v>18</v>
      </c>
      <c r="B357" s="63"/>
      <c r="C357" s="62" t="s">
        <v>4764</v>
      </c>
      <c r="D357" s="64">
        <v>2</v>
      </c>
      <c r="E357" s="62" t="s">
        <v>2839</v>
      </c>
      <c r="F357" s="62" t="s">
        <v>2840</v>
      </c>
      <c r="G357" s="64" t="s">
        <v>574</v>
      </c>
      <c r="H357" s="64"/>
      <c r="I357" s="64"/>
      <c r="J357" s="64"/>
      <c r="K357" s="235">
        <v>2020</v>
      </c>
      <c r="L357" s="236">
        <v>101.2</v>
      </c>
      <c r="M357" s="236">
        <f t="shared" si="17"/>
        <v>0</v>
      </c>
      <c r="N357" s="236">
        <f t="shared" si="21"/>
        <v>0</v>
      </c>
      <c r="O357" s="63" t="s">
        <v>18</v>
      </c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</row>
    <row r="358" spans="1:85" ht="48.75" customHeight="1" outlineLevel="1" x14ac:dyDescent="0.25">
      <c r="A358" s="63" t="s">
        <v>18</v>
      </c>
      <c r="B358" s="63"/>
      <c r="C358" s="62" t="s">
        <v>4765</v>
      </c>
      <c r="D358" s="64">
        <v>3</v>
      </c>
      <c r="E358" s="62" t="s">
        <v>2834</v>
      </c>
      <c r="F358" s="62" t="s">
        <v>2841</v>
      </c>
      <c r="G358" s="64" t="s">
        <v>574</v>
      </c>
      <c r="H358" s="64"/>
      <c r="I358" s="64"/>
      <c r="J358" s="64"/>
      <c r="K358" s="235">
        <v>2020</v>
      </c>
      <c r="L358" s="236">
        <v>178.75000000000003</v>
      </c>
      <c r="M358" s="236">
        <f t="shared" si="17"/>
        <v>0</v>
      </c>
      <c r="N358" s="236">
        <f t="shared" si="21"/>
        <v>0</v>
      </c>
      <c r="O358" s="63" t="s">
        <v>18</v>
      </c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</row>
    <row r="359" spans="1:85" ht="48.75" customHeight="1" outlineLevel="1" x14ac:dyDescent="0.25">
      <c r="A359" s="63" t="s">
        <v>18</v>
      </c>
      <c r="B359" s="63"/>
      <c r="C359" s="62" t="s">
        <v>4134</v>
      </c>
      <c r="D359" s="64">
        <v>3</v>
      </c>
      <c r="E359" s="107" t="s">
        <v>2836</v>
      </c>
      <c r="F359" s="62" t="s">
        <v>2842</v>
      </c>
      <c r="G359" s="64" t="s">
        <v>574</v>
      </c>
      <c r="H359" s="64"/>
      <c r="I359" s="64"/>
      <c r="J359" s="64"/>
      <c r="K359" s="235">
        <v>2020</v>
      </c>
      <c r="L359" s="236">
        <v>100.10000000000001</v>
      </c>
      <c r="M359" s="236">
        <f t="shared" si="17"/>
        <v>0</v>
      </c>
      <c r="N359" s="236">
        <f t="shared" si="21"/>
        <v>0</v>
      </c>
      <c r="O359" s="63" t="s">
        <v>18</v>
      </c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</row>
    <row r="360" spans="1:85" ht="46.5" customHeight="1" outlineLevel="1" x14ac:dyDescent="0.25">
      <c r="A360" s="63" t="s">
        <v>18</v>
      </c>
      <c r="B360" s="63"/>
      <c r="C360" s="62" t="s">
        <v>4766</v>
      </c>
      <c r="D360" s="64">
        <v>4</v>
      </c>
      <c r="E360" s="62" t="s">
        <v>2834</v>
      </c>
      <c r="F360" s="62" t="s">
        <v>2843</v>
      </c>
      <c r="G360" s="64" t="s">
        <v>574</v>
      </c>
      <c r="H360" s="64"/>
      <c r="I360" s="64"/>
      <c r="J360" s="64"/>
      <c r="K360" s="235">
        <v>2020</v>
      </c>
      <c r="L360" s="236">
        <v>178.75000000000003</v>
      </c>
      <c r="M360" s="236">
        <f t="shared" si="17"/>
        <v>0</v>
      </c>
      <c r="N360" s="236">
        <f t="shared" si="21"/>
        <v>0</v>
      </c>
      <c r="O360" s="63" t="s">
        <v>18</v>
      </c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</row>
    <row r="361" spans="1:85" ht="46.5" customHeight="1" outlineLevel="1" x14ac:dyDescent="0.25">
      <c r="A361" s="63" t="s">
        <v>18</v>
      </c>
      <c r="B361" s="63"/>
      <c r="C361" s="62" t="s">
        <v>4135</v>
      </c>
      <c r="D361" s="64">
        <v>4</v>
      </c>
      <c r="E361" s="107" t="s">
        <v>5185</v>
      </c>
      <c r="F361" s="62" t="s">
        <v>2844</v>
      </c>
      <c r="G361" s="64" t="s">
        <v>574</v>
      </c>
      <c r="H361" s="64"/>
      <c r="I361" s="64"/>
      <c r="J361" s="64"/>
      <c r="K361" s="235">
        <v>2020</v>
      </c>
      <c r="L361" s="236">
        <v>100.10000000000001</v>
      </c>
      <c r="M361" s="236">
        <f t="shared" si="17"/>
        <v>0</v>
      </c>
      <c r="N361" s="236">
        <f t="shared" si="21"/>
        <v>0</v>
      </c>
      <c r="O361" s="63" t="s">
        <v>18</v>
      </c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</row>
    <row r="362" spans="1:85" ht="51.75" customHeight="1" outlineLevel="1" x14ac:dyDescent="0.25">
      <c r="A362" s="67" t="s">
        <v>27</v>
      </c>
      <c r="B362" s="67"/>
      <c r="C362" s="62" t="s">
        <v>4136</v>
      </c>
      <c r="D362" s="64">
        <v>1</v>
      </c>
      <c r="E362" s="62" t="s">
        <v>2845</v>
      </c>
      <c r="F362" s="62" t="s">
        <v>2846</v>
      </c>
      <c r="G362" s="64" t="s">
        <v>575</v>
      </c>
      <c r="H362" s="64"/>
      <c r="I362" s="64"/>
      <c r="J362" s="64"/>
      <c r="K362" s="235">
        <v>2020</v>
      </c>
      <c r="L362" s="236">
        <v>140.25</v>
      </c>
      <c r="M362" s="236">
        <f t="shared" si="17"/>
        <v>0</v>
      </c>
      <c r="N362" s="236">
        <f t="shared" si="21"/>
        <v>0</v>
      </c>
      <c r="O362" s="67" t="s">
        <v>27</v>
      </c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</row>
    <row r="363" spans="1:85" ht="51.75" customHeight="1" outlineLevel="1" x14ac:dyDescent="0.25">
      <c r="A363" s="67" t="s">
        <v>27</v>
      </c>
      <c r="B363" s="67"/>
      <c r="C363" s="62" t="s">
        <v>4767</v>
      </c>
      <c r="D363" s="64">
        <v>1</v>
      </c>
      <c r="E363" s="107" t="s">
        <v>5186</v>
      </c>
      <c r="F363" s="107" t="s">
        <v>5187</v>
      </c>
      <c r="G363" s="64" t="s">
        <v>575</v>
      </c>
      <c r="H363" s="64"/>
      <c r="I363" s="64"/>
      <c r="J363" s="64"/>
      <c r="K363" s="235">
        <v>2019</v>
      </c>
      <c r="L363" s="236">
        <v>149.05000000000001</v>
      </c>
      <c r="M363" s="236">
        <f t="shared" si="17"/>
        <v>0</v>
      </c>
      <c r="N363" s="236">
        <f t="shared" si="21"/>
        <v>0</v>
      </c>
      <c r="O363" s="67" t="s">
        <v>27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</row>
    <row r="364" spans="1:85" ht="51.75" customHeight="1" outlineLevel="1" x14ac:dyDescent="0.25">
      <c r="A364" s="67" t="s">
        <v>27</v>
      </c>
      <c r="B364" s="67"/>
      <c r="C364" s="62" t="s">
        <v>4137</v>
      </c>
      <c r="D364" s="64">
        <v>2</v>
      </c>
      <c r="E364" s="62" t="s">
        <v>2848</v>
      </c>
      <c r="F364" s="62" t="s">
        <v>2849</v>
      </c>
      <c r="G364" s="64" t="s">
        <v>575</v>
      </c>
      <c r="H364" s="64"/>
      <c r="I364" s="64"/>
      <c r="J364" s="64"/>
      <c r="K364" s="235">
        <v>2020</v>
      </c>
      <c r="L364" s="236">
        <v>140.25</v>
      </c>
      <c r="M364" s="236">
        <f t="shared" si="17"/>
        <v>0</v>
      </c>
      <c r="N364" s="236">
        <f t="shared" si="21"/>
        <v>0</v>
      </c>
      <c r="O364" s="67" t="s">
        <v>27</v>
      </c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</row>
    <row r="365" spans="1:85" ht="51.75" customHeight="1" outlineLevel="1" x14ac:dyDescent="0.25">
      <c r="A365" s="67" t="s">
        <v>27</v>
      </c>
      <c r="B365" s="67"/>
      <c r="C365" s="62" t="s">
        <v>4768</v>
      </c>
      <c r="D365" s="64">
        <v>2</v>
      </c>
      <c r="E365" s="107" t="s">
        <v>5186</v>
      </c>
      <c r="F365" s="62" t="s">
        <v>2850</v>
      </c>
      <c r="G365" s="64" t="s">
        <v>575</v>
      </c>
      <c r="H365" s="64"/>
      <c r="I365" s="64"/>
      <c r="J365" s="64"/>
      <c r="K365" s="235">
        <v>2020</v>
      </c>
      <c r="L365" s="236">
        <v>149.05000000000001</v>
      </c>
      <c r="M365" s="236">
        <f t="shared" si="17"/>
        <v>0</v>
      </c>
      <c r="N365" s="236">
        <f t="shared" si="21"/>
        <v>0</v>
      </c>
      <c r="O365" s="67" t="s">
        <v>27</v>
      </c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</row>
    <row r="366" spans="1:85" ht="51" customHeight="1" outlineLevel="1" x14ac:dyDescent="0.25">
      <c r="A366" s="67" t="s">
        <v>27</v>
      </c>
      <c r="B366" s="67"/>
      <c r="C366" s="62" t="s">
        <v>4138</v>
      </c>
      <c r="D366" s="64">
        <v>3</v>
      </c>
      <c r="E366" s="107" t="s">
        <v>5188</v>
      </c>
      <c r="F366" s="62" t="s">
        <v>2851</v>
      </c>
      <c r="G366" s="64" t="s">
        <v>575</v>
      </c>
      <c r="H366" s="64"/>
      <c r="I366" s="64"/>
      <c r="J366" s="64"/>
      <c r="K366" s="235">
        <v>2019</v>
      </c>
      <c r="L366" s="236">
        <v>140.25</v>
      </c>
      <c r="M366" s="236">
        <f t="shared" si="17"/>
        <v>0</v>
      </c>
      <c r="N366" s="236">
        <f t="shared" si="21"/>
        <v>0</v>
      </c>
      <c r="O366" s="67" t="s">
        <v>27</v>
      </c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</row>
    <row r="367" spans="1:85" ht="51" customHeight="1" outlineLevel="1" x14ac:dyDescent="0.25">
      <c r="A367" s="67" t="s">
        <v>27</v>
      </c>
      <c r="B367" s="67"/>
      <c r="C367" s="62" t="s">
        <v>4769</v>
      </c>
      <c r="D367" s="64">
        <v>3</v>
      </c>
      <c r="E367" s="62" t="s">
        <v>2847</v>
      </c>
      <c r="F367" s="62" t="s">
        <v>2852</v>
      </c>
      <c r="G367" s="64" t="s">
        <v>575</v>
      </c>
      <c r="H367" s="64"/>
      <c r="I367" s="64"/>
      <c r="J367" s="64"/>
      <c r="K367" s="235">
        <v>2019</v>
      </c>
      <c r="L367" s="236">
        <v>149.05000000000001</v>
      </c>
      <c r="M367" s="236">
        <f t="shared" si="17"/>
        <v>0</v>
      </c>
      <c r="N367" s="236">
        <f t="shared" si="21"/>
        <v>0</v>
      </c>
      <c r="O367" s="67" t="s">
        <v>27</v>
      </c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</row>
    <row r="368" spans="1:85" ht="51" customHeight="1" outlineLevel="1" x14ac:dyDescent="0.25">
      <c r="A368" s="67" t="s">
        <v>27</v>
      </c>
      <c r="B368" s="67"/>
      <c r="C368" s="62" t="s">
        <v>4139</v>
      </c>
      <c r="D368" s="64">
        <v>4</v>
      </c>
      <c r="E368" s="84" t="s">
        <v>2853</v>
      </c>
      <c r="F368" s="62" t="s">
        <v>2843</v>
      </c>
      <c r="G368" s="64" t="s">
        <v>575</v>
      </c>
      <c r="H368" s="64"/>
      <c r="I368" s="64"/>
      <c r="J368" s="64"/>
      <c r="K368" s="235">
        <v>2020</v>
      </c>
      <c r="L368" s="236">
        <v>140.25</v>
      </c>
      <c r="M368" s="236">
        <f t="shared" si="17"/>
        <v>0</v>
      </c>
      <c r="N368" s="236">
        <f t="shared" si="21"/>
        <v>0</v>
      </c>
      <c r="O368" s="67" t="s">
        <v>27</v>
      </c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</row>
    <row r="369" spans="1:85" ht="51" customHeight="1" outlineLevel="1" x14ac:dyDescent="0.25">
      <c r="A369" s="67" t="s">
        <v>27</v>
      </c>
      <c r="B369" s="67"/>
      <c r="C369" s="62" t="s">
        <v>4770</v>
      </c>
      <c r="D369" s="64">
        <v>4</v>
      </c>
      <c r="E369" s="84" t="s">
        <v>2847</v>
      </c>
      <c r="F369" s="62" t="s">
        <v>2854</v>
      </c>
      <c r="G369" s="64" t="s">
        <v>575</v>
      </c>
      <c r="H369" s="64"/>
      <c r="I369" s="64"/>
      <c r="J369" s="64"/>
      <c r="K369" s="235">
        <v>2019</v>
      </c>
      <c r="L369" s="236">
        <v>149.05000000000001</v>
      </c>
      <c r="M369" s="236">
        <f t="shared" si="17"/>
        <v>0</v>
      </c>
      <c r="N369" s="236">
        <f t="shared" si="21"/>
        <v>0</v>
      </c>
      <c r="O369" s="67" t="s">
        <v>27</v>
      </c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</row>
    <row r="370" spans="1:85" s="30" customFormat="1" x14ac:dyDescent="0.25">
      <c r="A370" s="146" t="s">
        <v>2212</v>
      </c>
      <c r="B370" s="256"/>
      <c r="C370" s="148"/>
      <c r="D370" s="150"/>
      <c r="E370" s="151"/>
      <c r="F370" s="151"/>
      <c r="G370" s="106"/>
      <c r="H370" s="106"/>
      <c r="I370" s="106"/>
      <c r="J370" s="106"/>
      <c r="K370" s="106"/>
      <c r="L370" s="239"/>
      <c r="M370" s="236"/>
      <c r="N370" s="153"/>
      <c r="O370" s="15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</row>
    <row r="371" spans="1:85" s="36" customFormat="1" ht="47.25" x14ac:dyDescent="0.25">
      <c r="A371" s="63" t="s">
        <v>18</v>
      </c>
      <c r="B371" s="63"/>
      <c r="C371" s="62" t="s">
        <v>4771</v>
      </c>
      <c r="D371" s="64" t="s">
        <v>116</v>
      </c>
      <c r="E371" s="62" t="s">
        <v>2855</v>
      </c>
      <c r="F371" s="62" t="s">
        <v>2856</v>
      </c>
      <c r="G371" s="64" t="s">
        <v>576</v>
      </c>
      <c r="H371" s="64"/>
      <c r="I371" s="64"/>
      <c r="J371" s="64"/>
      <c r="K371" s="235">
        <v>2020</v>
      </c>
      <c r="L371" s="236">
        <v>107.25000000000001</v>
      </c>
      <c r="M371" s="236">
        <f t="shared" si="17"/>
        <v>0</v>
      </c>
      <c r="N371" s="236">
        <f t="shared" ref="N371:N374" si="22">L371*M371</f>
        <v>0</v>
      </c>
      <c r="O371" s="63" t="s">
        <v>18</v>
      </c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</row>
    <row r="372" spans="1:85" ht="48.75" customHeight="1" outlineLevel="1" x14ac:dyDescent="0.25">
      <c r="A372" s="63" t="s">
        <v>18</v>
      </c>
      <c r="B372" s="63"/>
      <c r="C372" s="62" t="s">
        <v>4772</v>
      </c>
      <c r="D372" s="64" t="s">
        <v>116</v>
      </c>
      <c r="E372" s="62" t="s">
        <v>2855</v>
      </c>
      <c r="F372" s="62" t="s">
        <v>2857</v>
      </c>
      <c r="G372" s="64" t="s">
        <v>576</v>
      </c>
      <c r="H372" s="64"/>
      <c r="I372" s="64"/>
      <c r="J372" s="64"/>
      <c r="K372" s="235">
        <v>2019</v>
      </c>
      <c r="L372" s="236">
        <v>133.65</v>
      </c>
      <c r="M372" s="236">
        <f t="shared" si="17"/>
        <v>0</v>
      </c>
      <c r="N372" s="236">
        <f t="shared" si="22"/>
        <v>0</v>
      </c>
      <c r="O372" s="63" t="s">
        <v>18</v>
      </c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</row>
    <row r="373" spans="1:85" ht="48.75" customHeight="1" outlineLevel="1" x14ac:dyDescent="0.25">
      <c r="A373" s="67" t="s">
        <v>27</v>
      </c>
      <c r="B373" s="67"/>
      <c r="C373" s="62" t="s">
        <v>4140</v>
      </c>
      <c r="D373" s="64" t="s">
        <v>116</v>
      </c>
      <c r="E373" s="62" t="s">
        <v>2858</v>
      </c>
      <c r="F373" s="62" t="s">
        <v>2859</v>
      </c>
      <c r="G373" s="64" t="s">
        <v>577</v>
      </c>
      <c r="H373" s="64"/>
      <c r="I373" s="64"/>
      <c r="J373" s="64"/>
      <c r="K373" s="66">
        <v>2019</v>
      </c>
      <c r="L373" s="236">
        <v>119.35000000000001</v>
      </c>
      <c r="M373" s="236">
        <f t="shared" si="17"/>
        <v>0</v>
      </c>
      <c r="N373" s="236">
        <f t="shared" si="22"/>
        <v>0</v>
      </c>
      <c r="O373" s="67" t="s">
        <v>27</v>
      </c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</row>
    <row r="374" spans="1:85" ht="51.75" customHeight="1" x14ac:dyDescent="0.25">
      <c r="A374" s="64"/>
      <c r="B374" s="64"/>
      <c r="C374" s="259" t="s">
        <v>2860</v>
      </c>
      <c r="D374" s="241" t="s">
        <v>2861</v>
      </c>
      <c r="E374" s="84" t="s">
        <v>2862</v>
      </c>
      <c r="F374" s="62" t="s">
        <v>2863</v>
      </c>
      <c r="G374" s="64"/>
      <c r="H374" s="64"/>
      <c r="I374" s="64"/>
      <c r="J374" s="108" t="s">
        <v>2864</v>
      </c>
      <c r="K374" s="66">
        <v>2018</v>
      </c>
      <c r="L374" s="236">
        <v>163.35000000000002</v>
      </c>
      <c r="M374" s="236">
        <f t="shared" si="17"/>
        <v>0</v>
      </c>
      <c r="N374" s="236">
        <f t="shared" si="22"/>
        <v>0</v>
      </c>
      <c r="O374" s="6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</row>
    <row r="375" spans="1:85" s="30" customFormat="1" x14ac:dyDescent="0.25">
      <c r="A375" s="242" t="s">
        <v>2871</v>
      </c>
      <c r="B375" s="243"/>
      <c r="C375" s="128"/>
      <c r="D375" s="260"/>
      <c r="E375" s="128"/>
      <c r="F375" s="128"/>
      <c r="G375" s="132"/>
      <c r="H375" s="132"/>
      <c r="I375" s="132"/>
      <c r="J375" s="132"/>
      <c r="K375" s="261"/>
      <c r="L375" s="244"/>
      <c r="M375" s="236"/>
      <c r="N375" s="262"/>
      <c r="O375" s="171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</row>
    <row r="376" spans="1:85" ht="47.25" customHeight="1" x14ac:dyDescent="0.25">
      <c r="A376" s="64"/>
      <c r="B376" s="64"/>
      <c r="C376" s="263" t="s">
        <v>2872</v>
      </c>
      <c r="D376" s="241" t="s">
        <v>2865</v>
      </c>
      <c r="E376" s="84" t="s">
        <v>2873</v>
      </c>
      <c r="F376" s="62" t="s">
        <v>2874</v>
      </c>
      <c r="G376" s="64"/>
      <c r="H376" s="64"/>
      <c r="I376" s="64"/>
      <c r="J376" s="64" t="s">
        <v>2875</v>
      </c>
      <c r="K376" s="66">
        <v>2018</v>
      </c>
      <c r="L376" s="236">
        <v>83.38000000000001</v>
      </c>
      <c r="M376" s="236">
        <f t="shared" si="17"/>
        <v>0</v>
      </c>
      <c r="N376" s="236">
        <f>L376*M376</f>
        <v>0</v>
      </c>
      <c r="O376" s="6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</row>
    <row r="377" spans="1:85" ht="47.25" customHeight="1" x14ac:dyDescent="0.25">
      <c r="A377" s="64"/>
      <c r="B377" s="64"/>
      <c r="C377" s="263" t="s">
        <v>2876</v>
      </c>
      <c r="D377" s="241" t="s">
        <v>2868</v>
      </c>
      <c r="E377" s="84" t="s">
        <v>2873</v>
      </c>
      <c r="F377" s="62" t="s">
        <v>2877</v>
      </c>
      <c r="G377" s="64"/>
      <c r="H377" s="64"/>
      <c r="I377" s="64"/>
      <c r="J377" s="64" t="s">
        <v>2875</v>
      </c>
      <c r="K377" s="66">
        <v>2018</v>
      </c>
      <c r="L377" s="236">
        <v>95.26</v>
      </c>
      <c r="M377" s="236">
        <f t="shared" si="17"/>
        <v>0</v>
      </c>
      <c r="N377" s="236">
        <f>L377*M377</f>
        <v>0</v>
      </c>
      <c r="O377" s="6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</row>
    <row r="378" spans="1:85" s="30" customFormat="1" x14ac:dyDescent="0.25">
      <c r="A378" s="264" t="s">
        <v>2878</v>
      </c>
      <c r="B378" s="265"/>
      <c r="C378" s="266"/>
      <c r="D378" s="267"/>
      <c r="E378" s="266"/>
      <c r="F378" s="266"/>
      <c r="G378" s="268"/>
      <c r="H378" s="268"/>
      <c r="I378" s="268"/>
      <c r="J378" s="268"/>
      <c r="K378" s="269"/>
      <c r="L378" s="270"/>
      <c r="M378" s="236"/>
      <c r="N378" s="271"/>
      <c r="O378" s="272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</row>
    <row r="379" spans="1:85" s="30" customFormat="1" ht="70.5" customHeight="1" x14ac:dyDescent="0.25">
      <c r="A379" s="273"/>
      <c r="B379" s="273"/>
      <c r="C379" s="62" t="s">
        <v>5189</v>
      </c>
      <c r="D379" s="145">
        <v>4</v>
      </c>
      <c r="E379" s="107" t="s">
        <v>5190</v>
      </c>
      <c r="F379" s="62" t="s">
        <v>2879</v>
      </c>
      <c r="G379" s="80"/>
      <c r="H379" s="80"/>
      <c r="I379" s="80"/>
      <c r="J379" s="108" t="s">
        <v>2880</v>
      </c>
      <c r="K379" s="235">
        <v>2019</v>
      </c>
      <c r="L379" s="236">
        <v>125.4</v>
      </c>
      <c r="M379" s="236">
        <f t="shared" si="17"/>
        <v>0</v>
      </c>
      <c r="N379" s="236">
        <f t="shared" ref="N379:N387" si="23">L379*M379</f>
        <v>0</v>
      </c>
      <c r="O379" s="145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</row>
    <row r="380" spans="1:85" s="30" customFormat="1" ht="47.25" x14ac:dyDescent="0.25">
      <c r="A380" s="273"/>
      <c r="B380" s="273"/>
      <c r="C380" s="62" t="s">
        <v>4983</v>
      </c>
      <c r="D380" s="145">
        <v>4</v>
      </c>
      <c r="E380" s="107" t="s">
        <v>5191</v>
      </c>
      <c r="F380" s="62" t="s">
        <v>2881</v>
      </c>
      <c r="G380" s="80"/>
      <c r="H380" s="80"/>
      <c r="I380" s="80"/>
      <c r="J380" s="108" t="s">
        <v>2880</v>
      </c>
      <c r="K380" s="235">
        <v>2020</v>
      </c>
      <c r="L380" s="236">
        <v>119.35000000000001</v>
      </c>
      <c r="M380" s="236">
        <f t="shared" si="17"/>
        <v>0</v>
      </c>
      <c r="N380" s="236">
        <f t="shared" si="23"/>
        <v>0</v>
      </c>
      <c r="O380" s="145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</row>
    <row r="381" spans="1:85" s="30" customFormat="1" ht="47.25" x14ac:dyDescent="0.25">
      <c r="A381" s="273"/>
      <c r="B381" s="273"/>
      <c r="C381" s="62" t="s">
        <v>4985</v>
      </c>
      <c r="D381" s="145">
        <v>4</v>
      </c>
      <c r="E381" s="107" t="s">
        <v>5192</v>
      </c>
      <c r="F381" s="62" t="s">
        <v>2882</v>
      </c>
      <c r="G381" s="80"/>
      <c r="H381" s="80"/>
      <c r="I381" s="80"/>
      <c r="J381" s="108" t="s">
        <v>2880</v>
      </c>
      <c r="K381" s="235">
        <v>2020</v>
      </c>
      <c r="L381" s="236">
        <v>113.85000000000001</v>
      </c>
      <c r="M381" s="236">
        <f t="shared" si="17"/>
        <v>0</v>
      </c>
      <c r="N381" s="236">
        <f t="shared" si="23"/>
        <v>0</v>
      </c>
      <c r="O381" s="145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</row>
    <row r="382" spans="1:85" s="30" customFormat="1" ht="47.25" x14ac:dyDescent="0.25">
      <c r="A382" s="273"/>
      <c r="B382" s="273"/>
      <c r="C382" s="62" t="s">
        <v>4984</v>
      </c>
      <c r="D382" s="145">
        <v>4</v>
      </c>
      <c r="E382" s="62" t="s">
        <v>2883</v>
      </c>
      <c r="F382" s="62" t="s">
        <v>2884</v>
      </c>
      <c r="G382" s="80"/>
      <c r="H382" s="80"/>
      <c r="I382" s="80"/>
      <c r="J382" s="108" t="s">
        <v>2880</v>
      </c>
      <c r="K382" s="235">
        <v>2020</v>
      </c>
      <c r="L382" s="236">
        <v>161.70000000000002</v>
      </c>
      <c r="M382" s="236">
        <f t="shared" si="17"/>
        <v>0</v>
      </c>
      <c r="N382" s="236">
        <f t="shared" si="23"/>
        <v>0</v>
      </c>
      <c r="O382" s="145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</row>
    <row r="383" spans="1:85" s="30" customFormat="1" ht="31.5" x14ac:dyDescent="0.25">
      <c r="A383" s="273"/>
      <c r="B383" s="273"/>
      <c r="C383" s="263" t="s">
        <v>2885</v>
      </c>
      <c r="D383" s="145">
        <v>4</v>
      </c>
      <c r="E383" s="252" t="s">
        <v>2886</v>
      </c>
      <c r="F383" s="62" t="s">
        <v>2887</v>
      </c>
      <c r="G383" s="80"/>
      <c r="H383" s="80"/>
      <c r="I383" s="80"/>
      <c r="J383" s="108" t="s">
        <v>2888</v>
      </c>
      <c r="K383" s="235">
        <v>2020</v>
      </c>
      <c r="L383" s="236">
        <v>141.9</v>
      </c>
      <c r="M383" s="236">
        <f t="shared" si="17"/>
        <v>0</v>
      </c>
      <c r="N383" s="236">
        <f t="shared" si="23"/>
        <v>0</v>
      </c>
      <c r="O383" s="145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</row>
    <row r="384" spans="1:85" s="30" customFormat="1" ht="47.25" x14ac:dyDescent="0.25">
      <c r="A384" s="273"/>
      <c r="B384" s="273"/>
      <c r="C384" s="263" t="s">
        <v>2889</v>
      </c>
      <c r="D384" s="145">
        <v>4</v>
      </c>
      <c r="E384" s="62" t="s">
        <v>2890</v>
      </c>
      <c r="F384" s="62" t="s">
        <v>2891</v>
      </c>
      <c r="G384" s="80"/>
      <c r="H384" s="80"/>
      <c r="I384" s="80"/>
      <c r="J384" s="108" t="s">
        <v>2888</v>
      </c>
      <c r="K384" s="235">
        <v>2020</v>
      </c>
      <c r="L384" s="236">
        <v>113.85000000000001</v>
      </c>
      <c r="M384" s="236">
        <f t="shared" si="17"/>
        <v>0</v>
      </c>
      <c r="N384" s="236">
        <f t="shared" si="23"/>
        <v>0</v>
      </c>
      <c r="O384" s="145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</row>
    <row r="385" spans="1:85" s="30" customFormat="1" ht="47.25" x14ac:dyDescent="0.25">
      <c r="A385" s="273"/>
      <c r="B385" s="273"/>
      <c r="C385" s="252" t="s">
        <v>2892</v>
      </c>
      <c r="D385" s="145">
        <v>4</v>
      </c>
      <c r="E385" s="62" t="s">
        <v>2890</v>
      </c>
      <c r="F385" s="62" t="s">
        <v>2893</v>
      </c>
      <c r="G385" s="80"/>
      <c r="H385" s="80"/>
      <c r="I385" s="80"/>
      <c r="J385" s="108" t="s">
        <v>2888</v>
      </c>
      <c r="K385" s="235">
        <v>2020</v>
      </c>
      <c r="L385" s="236">
        <v>113.85000000000001</v>
      </c>
      <c r="M385" s="236">
        <f t="shared" si="17"/>
        <v>0</v>
      </c>
      <c r="N385" s="236">
        <f t="shared" si="23"/>
        <v>0</v>
      </c>
      <c r="O385" s="145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</row>
    <row r="386" spans="1:85" s="30" customFormat="1" ht="47.25" x14ac:dyDescent="0.25">
      <c r="A386" s="273"/>
      <c r="B386" s="273"/>
      <c r="C386" s="263" t="s">
        <v>2894</v>
      </c>
      <c r="D386" s="145">
        <v>4</v>
      </c>
      <c r="E386" s="84" t="s">
        <v>2895</v>
      </c>
      <c r="F386" s="62" t="s">
        <v>2896</v>
      </c>
      <c r="G386" s="80"/>
      <c r="H386" s="80"/>
      <c r="I386" s="80"/>
      <c r="J386" s="108" t="s">
        <v>2888</v>
      </c>
      <c r="K386" s="235">
        <v>2020</v>
      </c>
      <c r="L386" s="236">
        <v>102.30000000000001</v>
      </c>
      <c r="M386" s="236">
        <f t="shared" si="17"/>
        <v>0</v>
      </c>
      <c r="N386" s="236">
        <f t="shared" si="23"/>
        <v>0</v>
      </c>
      <c r="O386" s="145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</row>
    <row r="387" spans="1:85" s="30" customFormat="1" ht="47.25" x14ac:dyDescent="0.25">
      <c r="A387" s="80"/>
      <c r="B387" s="80"/>
      <c r="C387" s="263" t="s">
        <v>2897</v>
      </c>
      <c r="D387" s="145">
        <v>4</v>
      </c>
      <c r="E387" s="84" t="s">
        <v>2895</v>
      </c>
      <c r="F387" s="62" t="s">
        <v>2898</v>
      </c>
      <c r="G387" s="80"/>
      <c r="H387" s="80"/>
      <c r="I387" s="80"/>
      <c r="J387" s="108" t="s">
        <v>2888</v>
      </c>
      <c r="K387" s="235">
        <v>2020</v>
      </c>
      <c r="L387" s="236">
        <v>102.30000000000001</v>
      </c>
      <c r="M387" s="236">
        <f t="shared" si="17"/>
        <v>0</v>
      </c>
      <c r="N387" s="236">
        <f t="shared" si="23"/>
        <v>0</v>
      </c>
      <c r="O387" s="145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</row>
    <row r="388" spans="1:85" s="30" customFormat="1" x14ac:dyDescent="0.25">
      <c r="A388" s="215" t="s">
        <v>124</v>
      </c>
      <c r="B388" s="228"/>
      <c r="C388" s="229"/>
      <c r="D388" s="230"/>
      <c r="E388" s="231"/>
      <c r="F388" s="231"/>
      <c r="G388" s="119"/>
      <c r="H388" s="119"/>
      <c r="I388" s="119"/>
      <c r="J388" s="119"/>
      <c r="K388" s="119"/>
      <c r="L388" s="274"/>
      <c r="M388" s="236"/>
      <c r="N388" s="232"/>
      <c r="O388" s="233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</row>
    <row r="389" spans="1:85" s="30" customFormat="1" ht="66" customHeight="1" x14ac:dyDescent="0.25">
      <c r="A389" s="206"/>
      <c r="B389" s="206"/>
      <c r="C389" s="84" t="s">
        <v>2900</v>
      </c>
      <c r="D389" s="145">
        <v>7</v>
      </c>
      <c r="E389" s="107" t="s">
        <v>2903</v>
      </c>
      <c r="F389" s="62" t="s">
        <v>2901</v>
      </c>
      <c r="G389" s="80"/>
      <c r="H389" s="80"/>
      <c r="I389" s="80"/>
      <c r="J389" s="108" t="s">
        <v>2899</v>
      </c>
      <c r="K389" s="235">
        <v>2020</v>
      </c>
      <c r="L389" s="236">
        <v>215.05</v>
      </c>
      <c r="M389" s="236">
        <f t="shared" si="17"/>
        <v>0</v>
      </c>
      <c r="N389" s="236">
        <f t="shared" ref="N389:N395" si="24">L389*M389</f>
        <v>0</v>
      </c>
      <c r="O389" s="145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</row>
    <row r="390" spans="1:85" s="30" customFormat="1" ht="66" customHeight="1" x14ac:dyDescent="0.25">
      <c r="A390" s="206"/>
      <c r="B390" s="206"/>
      <c r="C390" s="252" t="s">
        <v>2902</v>
      </c>
      <c r="D390" s="145">
        <v>7</v>
      </c>
      <c r="E390" s="62" t="s">
        <v>2903</v>
      </c>
      <c r="F390" s="62" t="s">
        <v>2904</v>
      </c>
      <c r="G390" s="80"/>
      <c r="H390" s="80"/>
      <c r="I390" s="80"/>
      <c r="J390" s="108" t="s">
        <v>2899</v>
      </c>
      <c r="K390" s="235">
        <v>2019</v>
      </c>
      <c r="L390" s="236">
        <v>293.70000000000005</v>
      </c>
      <c r="M390" s="236">
        <f t="shared" ref="M390:M452" si="25">SUM(P390:CG390)</f>
        <v>0</v>
      </c>
      <c r="N390" s="236">
        <f t="shared" si="24"/>
        <v>0</v>
      </c>
      <c r="O390" s="145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</row>
    <row r="391" spans="1:85" s="30" customFormat="1" ht="66" customHeight="1" x14ac:dyDescent="0.25">
      <c r="A391" s="206"/>
      <c r="B391" s="206"/>
      <c r="C391" s="263" t="s">
        <v>2905</v>
      </c>
      <c r="D391" s="145">
        <v>8</v>
      </c>
      <c r="E391" s="62" t="s">
        <v>2906</v>
      </c>
      <c r="F391" s="62" t="s">
        <v>2907</v>
      </c>
      <c r="G391" s="80"/>
      <c r="H391" s="80"/>
      <c r="I391" s="80"/>
      <c r="J391" s="108" t="s">
        <v>2899</v>
      </c>
      <c r="K391" s="253">
        <v>2020</v>
      </c>
      <c r="L391" s="236">
        <v>202.4</v>
      </c>
      <c r="M391" s="236">
        <f t="shared" si="25"/>
        <v>0</v>
      </c>
      <c r="N391" s="236">
        <f t="shared" si="24"/>
        <v>0</v>
      </c>
      <c r="O391" s="145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</row>
    <row r="392" spans="1:85" s="30" customFormat="1" ht="66" customHeight="1" x14ac:dyDescent="0.25">
      <c r="A392" s="206"/>
      <c r="B392" s="206"/>
      <c r="C392" s="263" t="s">
        <v>2909</v>
      </c>
      <c r="D392" s="145">
        <v>9</v>
      </c>
      <c r="E392" s="62" t="s">
        <v>2908</v>
      </c>
      <c r="F392" s="62" t="s">
        <v>2910</v>
      </c>
      <c r="G392" s="80"/>
      <c r="H392" s="80"/>
      <c r="I392" s="80"/>
      <c r="J392" s="108" t="s">
        <v>2899</v>
      </c>
      <c r="K392" s="253">
        <v>2020</v>
      </c>
      <c r="L392" s="236">
        <v>202.4</v>
      </c>
      <c r="M392" s="236">
        <f t="shared" si="25"/>
        <v>0</v>
      </c>
      <c r="N392" s="236">
        <f t="shared" si="24"/>
        <v>0</v>
      </c>
      <c r="O392" s="145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</row>
    <row r="393" spans="1:85" s="30" customFormat="1" ht="63" x14ac:dyDescent="0.25">
      <c r="A393" s="206"/>
      <c r="B393" s="206"/>
      <c r="C393" s="252" t="s">
        <v>2911</v>
      </c>
      <c r="D393" s="145">
        <v>9</v>
      </c>
      <c r="E393" s="62" t="s">
        <v>2912</v>
      </c>
      <c r="F393" s="62" t="s">
        <v>2913</v>
      </c>
      <c r="G393" s="80"/>
      <c r="H393" s="80"/>
      <c r="I393" s="80"/>
      <c r="J393" s="108" t="s">
        <v>2899</v>
      </c>
      <c r="K393" s="235">
        <v>2019</v>
      </c>
      <c r="L393" s="236">
        <v>250.25000000000003</v>
      </c>
      <c r="M393" s="236">
        <f t="shared" si="25"/>
        <v>0</v>
      </c>
      <c r="N393" s="236">
        <f t="shared" si="24"/>
        <v>0</v>
      </c>
      <c r="O393" s="145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</row>
    <row r="394" spans="1:85" s="30" customFormat="1" ht="47.25" x14ac:dyDescent="0.25">
      <c r="A394" s="206"/>
      <c r="B394" s="206"/>
      <c r="C394" s="125" t="s">
        <v>2915</v>
      </c>
      <c r="D394" s="145">
        <v>5</v>
      </c>
      <c r="E394" s="62" t="s">
        <v>2450</v>
      </c>
      <c r="F394" s="62" t="s">
        <v>2916</v>
      </c>
      <c r="G394" s="80"/>
      <c r="H394" s="80"/>
      <c r="I394" s="80"/>
      <c r="J394" s="108" t="s">
        <v>2448</v>
      </c>
      <c r="K394" s="253">
        <v>2018</v>
      </c>
      <c r="L394" s="236">
        <v>145.86000000000001</v>
      </c>
      <c r="M394" s="236">
        <f t="shared" si="25"/>
        <v>0</v>
      </c>
      <c r="N394" s="236">
        <f t="shared" si="24"/>
        <v>0</v>
      </c>
      <c r="O394" s="145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</row>
    <row r="395" spans="1:85" s="30" customFormat="1" ht="78.75" x14ac:dyDescent="0.25">
      <c r="A395" s="206"/>
      <c r="B395" s="206"/>
      <c r="C395" s="125" t="s">
        <v>2917</v>
      </c>
      <c r="D395" s="258" t="s">
        <v>2914</v>
      </c>
      <c r="E395" s="107" t="s">
        <v>5193</v>
      </c>
      <c r="F395" s="62" t="s">
        <v>2918</v>
      </c>
      <c r="G395" s="80"/>
      <c r="H395" s="80"/>
      <c r="I395" s="80"/>
      <c r="J395" s="108" t="s">
        <v>2448</v>
      </c>
      <c r="K395" s="253">
        <v>2018</v>
      </c>
      <c r="L395" s="236">
        <v>109.45</v>
      </c>
      <c r="M395" s="236">
        <f t="shared" si="25"/>
        <v>0</v>
      </c>
      <c r="N395" s="236">
        <f t="shared" si="24"/>
        <v>0</v>
      </c>
      <c r="O395" s="145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</row>
    <row r="396" spans="1:85" s="30" customFormat="1" x14ac:dyDescent="0.25">
      <c r="A396" s="146" t="s">
        <v>2214</v>
      </c>
      <c r="B396" s="256"/>
      <c r="C396" s="148"/>
      <c r="D396" s="150"/>
      <c r="E396" s="151"/>
      <c r="F396" s="151"/>
      <c r="G396" s="106"/>
      <c r="H396" s="106"/>
      <c r="I396" s="106"/>
      <c r="J396" s="106"/>
      <c r="K396" s="106"/>
      <c r="L396" s="239"/>
      <c r="M396" s="236"/>
      <c r="N396" s="153"/>
      <c r="O396" s="15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</row>
    <row r="397" spans="1:85" s="30" customFormat="1" x14ac:dyDescent="0.25">
      <c r="A397" s="71" t="s">
        <v>125</v>
      </c>
      <c r="B397" s="162"/>
      <c r="C397" s="73"/>
      <c r="D397" s="59"/>
      <c r="E397" s="109"/>
      <c r="F397" s="109"/>
      <c r="G397" s="78"/>
      <c r="H397" s="78"/>
      <c r="I397" s="78"/>
      <c r="J397" s="78"/>
      <c r="K397" s="78"/>
      <c r="L397" s="240"/>
      <c r="M397" s="236"/>
      <c r="N397" s="110"/>
      <c r="O397" s="23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</row>
    <row r="398" spans="1:85" s="30" customFormat="1" ht="31.5" x14ac:dyDescent="0.25">
      <c r="A398" s="252"/>
      <c r="B398" s="252"/>
      <c r="C398" s="252" t="s">
        <v>2919</v>
      </c>
      <c r="D398" s="258" t="s">
        <v>2920</v>
      </c>
      <c r="E398" s="252" t="s">
        <v>2921</v>
      </c>
      <c r="F398" s="275" t="s">
        <v>2922</v>
      </c>
      <c r="G398" s="80"/>
      <c r="H398" s="80"/>
      <c r="I398" s="80"/>
      <c r="J398" s="108" t="s">
        <v>2923</v>
      </c>
      <c r="K398" s="235">
        <v>2019</v>
      </c>
      <c r="L398" s="236">
        <v>264</v>
      </c>
      <c r="M398" s="236">
        <f t="shared" si="25"/>
        <v>0</v>
      </c>
      <c r="N398" s="236">
        <f t="shared" ref="N398:N440" si="26">L398*M398</f>
        <v>0</v>
      </c>
      <c r="O398" s="257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</row>
    <row r="399" spans="1:85" s="30" customFormat="1" ht="31.5" x14ac:dyDescent="0.25">
      <c r="A399" s="273"/>
      <c r="B399" s="273"/>
      <c r="C399" s="252" t="s">
        <v>2924</v>
      </c>
      <c r="D399" s="258" t="s">
        <v>2920</v>
      </c>
      <c r="E399" s="252" t="s">
        <v>2925</v>
      </c>
      <c r="F399" s="62" t="s">
        <v>2926</v>
      </c>
      <c r="G399" s="80"/>
      <c r="H399" s="80"/>
      <c r="I399" s="80"/>
      <c r="J399" s="108" t="s">
        <v>2923</v>
      </c>
      <c r="K399" s="235">
        <v>2020</v>
      </c>
      <c r="L399" s="236">
        <v>267.3</v>
      </c>
      <c r="M399" s="236">
        <f t="shared" si="25"/>
        <v>0</v>
      </c>
      <c r="N399" s="236">
        <f t="shared" si="26"/>
        <v>0</v>
      </c>
      <c r="O399" s="206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</row>
    <row r="400" spans="1:85" s="30" customFormat="1" ht="31.5" x14ac:dyDescent="0.25">
      <c r="A400" s="273"/>
      <c r="B400" s="273"/>
      <c r="C400" s="125" t="s">
        <v>2927</v>
      </c>
      <c r="D400" s="258" t="s">
        <v>2914</v>
      </c>
      <c r="E400" s="276" t="s">
        <v>2928</v>
      </c>
      <c r="F400" s="62" t="s">
        <v>2929</v>
      </c>
      <c r="G400" s="80"/>
      <c r="H400" s="80"/>
      <c r="I400" s="80"/>
      <c r="J400" s="64"/>
      <c r="K400" s="235">
        <v>2020</v>
      </c>
      <c r="L400" s="236">
        <v>150.37</v>
      </c>
      <c r="M400" s="236">
        <f t="shared" si="25"/>
        <v>0</v>
      </c>
      <c r="N400" s="236">
        <f t="shared" si="26"/>
        <v>0</v>
      </c>
      <c r="O400" s="206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</row>
    <row r="401" spans="1:85" ht="64.5" customHeight="1" outlineLevel="1" x14ac:dyDescent="0.25">
      <c r="A401" s="64"/>
      <c r="B401" s="64"/>
      <c r="C401" s="62" t="s">
        <v>4141</v>
      </c>
      <c r="D401" s="64">
        <v>5</v>
      </c>
      <c r="E401" s="62" t="s">
        <v>2930</v>
      </c>
      <c r="F401" s="62" t="s">
        <v>2931</v>
      </c>
      <c r="G401" s="64" t="s">
        <v>1047</v>
      </c>
      <c r="H401" s="64"/>
      <c r="I401" s="64"/>
      <c r="J401" s="64"/>
      <c r="K401" s="235">
        <v>2020</v>
      </c>
      <c r="L401" s="236">
        <v>90.750000000000014</v>
      </c>
      <c r="M401" s="236">
        <f t="shared" si="25"/>
        <v>0</v>
      </c>
      <c r="N401" s="236">
        <f t="shared" si="26"/>
        <v>0</v>
      </c>
      <c r="O401" s="6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</row>
    <row r="402" spans="1:85" ht="64.5" customHeight="1" outlineLevel="1" x14ac:dyDescent="0.25">
      <c r="A402" s="64"/>
      <c r="B402" s="64"/>
      <c r="C402" s="62" t="s">
        <v>4142</v>
      </c>
      <c r="D402" s="64">
        <v>5</v>
      </c>
      <c r="E402" s="107" t="s">
        <v>2930</v>
      </c>
      <c r="F402" s="62" t="s">
        <v>2933</v>
      </c>
      <c r="G402" s="64" t="s">
        <v>1047</v>
      </c>
      <c r="H402" s="64"/>
      <c r="I402" s="64"/>
      <c r="J402" s="64"/>
      <c r="K402" s="235">
        <v>2020</v>
      </c>
      <c r="L402" s="236">
        <v>90.750000000000014</v>
      </c>
      <c r="M402" s="236">
        <f t="shared" si="25"/>
        <v>0</v>
      </c>
      <c r="N402" s="236">
        <f t="shared" si="26"/>
        <v>0</v>
      </c>
      <c r="O402" s="6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</row>
    <row r="403" spans="1:85" ht="64.5" customHeight="1" outlineLevel="1" x14ac:dyDescent="0.25">
      <c r="A403" s="64"/>
      <c r="B403" s="64"/>
      <c r="C403" s="62" t="s">
        <v>4143</v>
      </c>
      <c r="D403" s="64">
        <v>5</v>
      </c>
      <c r="E403" s="62" t="s">
        <v>2934</v>
      </c>
      <c r="F403" s="62" t="s">
        <v>2935</v>
      </c>
      <c r="G403" s="64" t="s">
        <v>1047</v>
      </c>
      <c r="H403" s="64"/>
      <c r="I403" s="64"/>
      <c r="J403" s="64"/>
      <c r="K403" s="235">
        <v>2020</v>
      </c>
      <c r="L403" s="236">
        <v>112.09</v>
      </c>
      <c r="M403" s="236">
        <f t="shared" si="25"/>
        <v>0</v>
      </c>
      <c r="N403" s="236">
        <f t="shared" si="26"/>
        <v>0</v>
      </c>
      <c r="O403" s="6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</row>
    <row r="404" spans="1:85" ht="64.5" customHeight="1" outlineLevel="1" x14ac:dyDescent="0.25">
      <c r="A404" s="64"/>
      <c r="B404" s="64"/>
      <c r="C404" s="62" t="s">
        <v>4144</v>
      </c>
      <c r="D404" s="64">
        <v>5</v>
      </c>
      <c r="E404" s="62" t="s">
        <v>2936</v>
      </c>
      <c r="F404" s="62" t="s">
        <v>2937</v>
      </c>
      <c r="G404" s="64" t="s">
        <v>1047</v>
      </c>
      <c r="H404" s="64"/>
      <c r="I404" s="64"/>
      <c r="J404" s="64"/>
      <c r="K404" s="235">
        <v>2020</v>
      </c>
      <c r="L404" s="236">
        <v>153.22999999999999</v>
      </c>
      <c r="M404" s="236">
        <f t="shared" si="25"/>
        <v>0</v>
      </c>
      <c r="N404" s="236">
        <f t="shared" si="26"/>
        <v>0</v>
      </c>
      <c r="O404" s="6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</row>
    <row r="405" spans="1:85" ht="64.5" customHeight="1" outlineLevel="1" x14ac:dyDescent="0.25">
      <c r="A405" s="64"/>
      <c r="B405" s="64"/>
      <c r="C405" s="62" t="s">
        <v>4145</v>
      </c>
      <c r="D405" s="64">
        <v>5</v>
      </c>
      <c r="E405" s="62" t="s">
        <v>2938</v>
      </c>
      <c r="F405" s="62" t="s">
        <v>2939</v>
      </c>
      <c r="G405" s="64" t="s">
        <v>1047</v>
      </c>
      <c r="H405" s="64"/>
      <c r="I405" s="64"/>
      <c r="J405" s="64"/>
      <c r="K405" s="235">
        <v>2020</v>
      </c>
      <c r="L405" s="236">
        <v>106.7</v>
      </c>
      <c r="M405" s="236">
        <f t="shared" si="25"/>
        <v>0</v>
      </c>
      <c r="N405" s="236">
        <f t="shared" si="26"/>
        <v>0</v>
      </c>
      <c r="O405" s="6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</row>
    <row r="406" spans="1:85" ht="65.25" customHeight="1" outlineLevel="1" x14ac:dyDescent="0.25">
      <c r="A406" s="64"/>
      <c r="B406" s="64"/>
      <c r="C406" s="62" t="s">
        <v>4146</v>
      </c>
      <c r="D406" s="64">
        <v>5</v>
      </c>
      <c r="E406" s="62" t="s">
        <v>3000</v>
      </c>
      <c r="F406" s="62" t="s">
        <v>3001</v>
      </c>
      <c r="G406" s="64" t="s">
        <v>1047</v>
      </c>
      <c r="H406" s="64"/>
      <c r="I406" s="64"/>
      <c r="J406" s="64"/>
      <c r="K406" s="235">
        <v>2020</v>
      </c>
      <c r="L406" s="236">
        <v>100.10000000000001</v>
      </c>
      <c r="M406" s="236">
        <f t="shared" si="25"/>
        <v>0</v>
      </c>
      <c r="N406" s="236">
        <f t="shared" si="26"/>
        <v>0</v>
      </c>
      <c r="O406" s="6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</row>
    <row r="407" spans="1:85" ht="65.25" customHeight="1" outlineLevel="1" x14ac:dyDescent="0.25">
      <c r="A407" s="64"/>
      <c r="B407" s="64"/>
      <c r="C407" s="62" t="s">
        <v>4888</v>
      </c>
      <c r="D407" s="64">
        <v>5</v>
      </c>
      <c r="E407" s="62" t="s">
        <v>4889</v>
      </c>
      <c r="F407" s="62" t="s">
        <v>4890</v>
      </c>
      <c r="G407" s="64" t="s">
        <v>1047</v>
      </c>
      <c r="H407" s="64"/>
      <c r="I407" s="64"/>
      <c r="J407" s="64"/>
      <c r="K407" s="235">
        <v>2020</v>
      </c>
      <c r="L407" s="236">
        <v>134.20000000000002</v>
      </c>
      <c r="M407" s="236">
        <f t="shared" si="25"/>
        <v>0</v>
      </c>
      <c r="N407" s="236">
        <f t="shared" si="26"/>
        <v>0</v>
      </c>
      <c r="O407" s="6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</row>
    <row r="408" spans="1:85" ht="65.25" customHeight="1" outlineLevel="1" x14ac:dyDescent="0.25">
      <c r="A408" s="64"/>
      <c r="B408" s="64"/>
      <c r="C408" s="62" t="s">
        <v>4897</v>
      </c>
      <c r="D408" s="64">
        <v>5</v>
      </c>
      <c r="E408" s="62" t="s">
        <v>4898</v>
      </c>
      <c r="F408" s="62" t="s">
        <v>4899</v>
      </c>
      <c r="G408" s="64" t="s">
        <v>1047</v>
      </c>
      <c r="H408" s="64"/>
      <c r="I408" s="64"/>
      <c r="J408" s="64"/>
      <c r="K408" s="235">
        <v>2019</v>
      </c>
      <c r="L408" s="236">
        <v>95.7</v>
      </c>
      <c r="M408" s="236">
        <f t="shared" si="25"/>
        <v>0</v>
      </c>
      <c r="N408" s="236">
        <f t="shared" si="26"/>
        <v>0</v>
      </c>
      <c r="O408" s="6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</row>
    <row r="409" spans="1:85" ht="63.75" customHeight="1" outlineLevel="1" x14ac:dyDescent="0.25">
      <c r="A409" s="64"/>
      <c r="B409" s="64"/>
      <c r="C409" s="62" t="s">
        <v>4147</v>
      </c>
      <c r="D409" s="64">
        <v>6</v>
      </c>
      <c r="E409" s="62" t="s">
        <v>2940</v>
      </c>
      <c r="F409" s="62" t="s">
        <v>2941</v>
      </c>
      <c r="G409" s="64" t="s">
        <v>1047</v>
      </c>
      <c r="H409" s="64"/>
      <c r="I409" s="64"/>
      <c r="J409" s="64"/>
      <c r="K409" s="235">
        <v>2020</v>
      </c>
      <c r="L409" s="236">
        <v>90.750000000000014</v>
      </c>
      <c r="M409" s="236">
        <f t="shared" si="25"/>
        <v>0</v>
      </c>
      <c r="N409" s="236">
        <f t="shared" si="26"/>
        <v>0</v>
      </c>
      <c r="O409" s="6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</row>
    <row r="410" spans="1:85" ht="63.75" customHeight="1" outlineLevel="1" x14ac:dyDescent="0.25">
      <c r="A410" s="64"/>
      <c r="B410" s="64"/>
      <c r="C410" s="62" t="s">
        <v>4148</v>
      </c>
      <c r="D410" s="64">
        <v>6</v>
      </c>
      <c r="E410" s="62" t="s">
        <v>2940</v>
      </c>
      <c r="F410" s="62" t="s">
        <v>2942</v>
      </c>
      <c r="G410" s="64" t="s">
        <v>1047</v>
      </c>
      <c r="H410" s="64"/>
      <c r="I410" s="64"/>
      <c r="J410" s="64"/>
      <c r="K410" s="235">
        <v>2020</v>
      </c>
      <c r="L410" s="236">
        <v>90.750000000000014</v>
      </c>
      <c r="M410" s="236">
        <f t="shared" si="25"/>
        <v>0</v>
      </c>
      <c r="N410" s="236">
        <f t="shared" si="26"/>
        <v>0</v>
      </c>
      <c r="O410" s="6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</row>
    <row r="411" spans="1:85" ht="63.75" customHeight="1" outlineLevel="1" x14ac:dyDescent="0.25">
      <c r="A411" s="64"/>
      <c r="B411" s="64"/>
      <c r="C411" s="62" t="s">
        <v>4149</v>
      </c>
      <c r="D411" s="64">
        <v>6</v>
      </c>
      <c r="E411" s="62" t="s">
        <v>2934</v>
      </c>
      <c r="F411" s="62" t="s">
        <v>2943</v>
      </c>
      <c r="G411" s="64" t="s">
        <v>1047</v>
      </c>
      <c r="H411" s="64"/>
      <c r="I411" s="64"/>
      <c r="J411" s="64"/>
      <c r="K411" s="235">
        <v>2019</v>
      </c>
      <c r="L411" s="236">
        <v>112.09</v>
      </c>
      <c r="M411" s="236">
        <f t="shared" si="25"/>
        <v>0</v>
      </c>
      <c r="N411" s="236">
        <f t="shared" si="26"/>
        <v>0</v>
      </c>
      <c r="O411" s="6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</row>
    <row r="412" spans="1:85" ht="63.75" customHeight="1" outlineLevel="1" x14ac:dyDescent="0.25">
      <c r="A412" s="64"/>
      <c r="B412" s="64"/>
      <c r="C412" s="62" t="s">
        <v>4150</v>
      </c>
      <c r="D412" s="64">
        <v>6</v>
      </c>
      <c r="E412" s="62" t="s">
        <v>2938</v>
      </c>
      <c r="F412" s="62" t="s">
        <v>2944</v>
      </c>
      <c r="G412" s="64" t="s">
        <v>1047</v>
      </c>
      <c r="H412" s="64"/>
      <c r="I412" s="64"/>
      <c r="J412" s="64"/>
      <c r="K412" s="66">
        <v>2019</v>
      </c>
      <c r="L412" s="236">
        <v>106.7</v>
      </c>
      <c r="M412" s="236">
        <f t="shared" si="25"/>
        <v>0</v>
      </c>
      <c r="N412" s="236">
        <f t="shared" si="26"/>
        <v>0</v>
      </c>
      <c r="O412" s="6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</row>
    <row r="413" spans="1:85" ht="65.25" customHeight="1" outlineLevel="1" x14ac:dyDescent="0.25">
      <c r="A413" s="64"/>
      <c r="B413" s="64"/>
      <c r="C413" s="62" t="s">
        <v>4151</v>
      </c>
      <c r="D413" s="64">
        <v>6</v>
      </c>
      <c r="E413" s="62" t="s">
        <v>3000</v>
      </c>
      <c r="F413" s="62" t="s">
        <v>3005</v>
      </c>
      <c r="G413" s="64" t="s">
        <v>1047</v>
      </c>
      <c r="H413" s="64"/>
      <c r="I413" s="64"/>
      <c r="J413" s="64"/>
      <c r="K413" s="235">
        <v>2020</v>
      </c>
      <c r="L413" s="236">
        <v>100.10000000000001</v>
      </c>
      <c r="M413" s="236">
        <f t="shared" si="25"/>
        <v>0</v>
      </c>
      <c r="N413" s="236">
        <f t="shared" si="26"/>
        <v>0</v>
      </c>
      <c r="O413" s="6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</row>
    <row r="414" spans="1:85" ht="65.25" customHeight="1" outlineLevel="1" x14ac:dyDescent="0.25">
      <c r="A414" s="64"/>
      <c r="B414" s="64"/>
      <c r="C414" s="62" t="s">
        <v>4891</v>
      </c>
      <c r="D414" s="64">
        <v>6</v>
      </c>
      <c r="E414" s="62" t="s">
        <v>2936</v>
      </c>
      <c r="F414" s="62" t="s">
        <v>4892</v>
      </c>
      <c r="G414" s="64" t="s">
        <v>1047</v>
      </c>
      <c r="H414" s="64"/>
      <c r="I414" s="64"/>
      <c r="J414" s="64"/>
      <c r="K414" s="235">
        <v>2020</v>
      </c>
      <c r="L414" s="236">
        <v>134.20000000000002</v>
      </c>
      <c r="M414" s="236">
        <f t="shared" si="25"/>
        <v>0</v>
      </c>
      <c r="N414" s="236">
        <f t="shared" si="26"/>
        <v>0</v>
      </c>
      <c r="O414" s="6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</row>
    <row r="415" spans="1:85" ht="62.25" customHeight="1" outlineLevel="1" x14ac:dyDescent="0.25">
      <c r="A415" s="64"/>
      <c r="B415" s="64"/>
      <c r="C415" s="62" t="s">
        <v>4152</v>
      </c>
      <c r="D415" s="64">
        <v>7</v>
      </c>
      <c r="E415" s="62" t="s">
        <v>2945</v>
      </c>
      <c r="F415" s="107" t="s">
        <v>5194</v>
      </c>
      <c r="G415" s="64" t="s">
        <v>1047</v>
      </c>
      <c r="H415" s="64"/>
      <c r="I415" s="64"/>
      <c r="J415" s="64"/>
      <c r="K415" s="235">
        <v>2019</v>
      </c>
      <c r="L415" s="236">
        <v>90.750000000000014</v>
      </c>
      <c r="M415" s="236">
        <f t="shared" si="25"/>
        <v>0</v>
      </c>
      <c r="N415" s="236">
        <f t="shared" si="26"/>
        <v>0</v>
      </c>
      <c r="O415" s="6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</row>
    <row r="416" spans="1:85" ht="62.25" customHeight="1" outlineLevel="1" x14ac:dyDescent="0.25">
      <c r="A416" s="64"/>
      <c r="B416" s="64"/>
      <c r="C416" s="62" t="s">
        <v>4153</v>
      </c>
      <c r="D416" s="64">
        <v>7</v>
      </c>
      <c r="E416" s="62" t="s">
        <v>2945</v>
      </c>
      <c r="F416" s="107" t="s">
        <v>5195</v>
      </c>
      <c r="G416" s="64" t="s">
        <v>1047</v>
      </c>
      <c r="H416" s="64"/>
      <c r="I416" s="64"/>
      <c r="J416" s="64"/>
      <c r="K416" s="235">
        <v>2019</v>
      </c>
      <c r="L416" s="236">
        <v>90.750000000000014</v>
      </c>
      <c r="M416" s="236">
        <f t="shared" si="25"/>
        <v>0</v>
      </c>
      <c r="N416" s="236">
        <f t="shared" si="26"/>
        <v>0</v>
      </c>
      <c r="O416" s="6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</row>
    <row r="417" spans="1:85" ht="62.25" customHeight="1" outlineLevel="1" x14ac:dyDescent="0.25">
      <c r="A417" s="64"/>
      <c r="B417" s="64"/>
      <c r="C417" s="62" t="s">
        <v>4154</v>
      </c>
      <c r="D417" s="64">
        <v>7</v>
      </c>
      <c r="E417" s="62" t="s">
        <v>2934</v>
      </c>
      <c r="F417" s="62" t="s">
        <v>2946</v>
      </c>
      <c r="G417" s="64" t="s">
        <v>1047</v>
      </c>
      <c r="H417" s="64"/>
      <c r="I417" s="64"/>
      <c r="J417" s="64"/>
      <c r="K417" s="235">
        <v>2020</v>
      </c>
      <c r="L417" s="236">
        <v>112.09</v>
      </c>
      <c r="M417" s="236">
        <f t="shared" si="25"/>
        <v>0</v>
      </c>
      <c r="N417" s="236">
        <f t="shared" si="26"/>
        <v>0</v>
      </c>
      <c r="O417" s="6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</row>
    <row r="418" spans="1:85" ht="62.25" customHeight="1" outlineLevel="1" x14ac:dyDescent="0.25">
      <c r="A418" s="64"/>
      <c r="B418" s="64"/>
      <c r="C418" s="62" t="s">
        <v>4155</v>
      </c>
      <c r="D418" s="64">
        <v>7</v>
      </c>
      <c r="E418" s="107" t="s">
        <v>5196</v>
      </c>
      <c r="F418" s="62" t="s">
        <v>2947</v>
      </c>
      <c r="G418" s="64" t="s">
        <v>1047</v>
      </c>
      <c r="H418" s="64"/>
      <c r="I418" s="64"/>
      <c r="J418" s="64"/>
      <c r="K418" s="235">
        <v>2020</v>
      </c>
      <c r="L418" s="236">
        <v>182.05</v>
      </c>
      <c r="M418" s="236">
        <f t="shared" si="25"/>
        <v>0</v>
      </c>
      <c r="N418" s="236">
        <f t="shared" si="26"/>
        <v>0</v>
      </c>
      <c r="O418" s="6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</row>
    <row r="419" spans="1:85" ht="62.25" customHeight="1" outlineLevel="1" x14ac:dyDescent="0.25">
      <c r="A419" s="64"/>
      <c r="B419" s="64"/>
      <c r="C419" s="62" t="s">
        <v>4156</v>
      </c>
      <c r="D419" s="64">
        <v>7</v>
      </c>
      <c r="E419" s="62" t="s">
        <v>2938</v>
      </c>
      <c r="F419" s="62" t="s">
        <v>2948</v>
      </c>
      <c r="G419" s="64" t="s">
        <v>1047</v>
      </c>
      <c r="H419" s="64"/>
      <c r="I419" s="64"/>
      <c r="J419" s="64"/>
      <c r="K419" s="235">
        <v>2020</v>
      </c>
      <c r="L419" s="236">
        <v>106.7</v>
      </c>
      <c r="M419" s="236">
        <f t="shared" si="25"/>
        <v>0</v>
      </c>
      <c r="N419" s="236">
        <f t="shared" si="26"/>
        <v>0</v>
      </c>
      <c r="O419" s="6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</row>
    <row r="420" spans="1:85" ht="65.25" customHeight="1" outlineLevel="1" x14ac:dyDescent="0.25">
      <c r="A420" s="64"/>
      <c r="B420" s="64"/>
      <c r="C420" s="62" t="s">
        <v>4157</v>
      </c>
      <c r="D420" s="64">
        <v>7</v>
      </c>
      <c r="E420" s="62" t="s">
        <v>3000</v>
      </c>
      <c r="F420" s="62" t="s">
        <v>3008</v>
      </c>
      <c r="G420" s="64" t="s">
        <v>1047</v>
      </c>
      <c r="H420" s="64"/>
      <c r="I420" s="64"/>
      <c r="J420" s="64"/>
      <c r="K420" s="235">
        <v>2020</v>
      </c>
      <c r="L420" s="236">
        <v>100.10000000000001</v>
      </c>
      <c r="M420" s="236">
        <f t="shared" si="25"/>
        <v>0</v>
      </c>
      <c r="N420" s="236">
        <f t="shared" si="26"/>
        <v>0</v>
      </c>
      <c r="O420" s="6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</row>
    <row r="421" spans="1:85" ht="65.25" customHeight="1" outlineLevel="1" x14ac:dyDescent="0.25">
      <c r="A421" s="64"/>
      <c r="B421" s="64"/>
      <c r="C421" s="62" t="s">
        <v>4893</v>
      </c>
      <c r="D421" s="64">
        <v>7</v>
      </c>
      <c r="E421" s="62" t="s">
        <v>2936</v>
      </c>
      <c r="F421" s="62" t="s">
        <v>4894</v>
      </c>
      <c r="G421" s="64" t="s">
        <v>1047</v>
      </c>
      <c r="H421" s="64"/>
      <c r="I421" s="64"/>
      <c r="J421" s="64"/>
      <c r="K421" s="235">
        <v>2020</v>
      </c>
      <c r="L421" s="236">
        <v>134.20000000000002</v>
      </c>
      <c r="M421" s="236">
        <f t="shared" si="25"/>
        <v>0</v>
      </c>
      <c r="N421" s="236">
        <f t="shared" si="26"/>
        <v>0</v>
      </c>
      <c r="O421" s="6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</row>
    <row r="422" spans="1:85" ht="64.5" customHeight="1" outlineLevel="1" x14ac:dyDescent="0.25">
      <c r="A422" s="64"/>
      <c r="B422" s="64"/>
      <c r="C422" s="62" t="s">
        <v>4158</v>
      </c>
      <c r="D422" s="64">
        <v>8</v>
      </c>
      <c r="E422" s="107" t="s">
        <v>2950</v>
      </c>
      <c r="F422" s="62" t="s">
        <v>2949</v>
      </c>
      <c r="G422" s="64" t="s">
        <v>1047</v>
      </c>
      <c r="H422" s="64"/>
      <c r="I422" s="64"/>
      <c r="J422" s="64"/>
      <c r="K422" s="235">
        <v>2020</v>
      </c>
      <c r="L422" s="236">
        <v>90.750000000000014</v>
      </c>
      <c r="M422" s="236">
        <f t="shared" si="25"/>
        <v>0</v>
      </c>
      <c r="N422" s="236">
        <f t="shared" si="26"/>
        <v>0</v>
      </c>
      <c r="O422" s="6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</row>
    <row r="423" spans="1:85" ht="64.5" customHeight="1" outlineLevel="1" x14ac:dyDescent="0.25">
      <c r="A423" s="64"/>
      <c r="B423" s="64"/>
      <c r="C423" s="62" t="s">
        <v>4159</v>
      </c>
      <c r="D423" s="64">
        <v>8</v>
      </c>
      <c r="E423" s="62" t="s">
        <v>2950</v>
      </c>
      <c r="F423" s="62" t="s">
        <v>2951</v>
      </c>
      <c r="G423" s="64" t="s">
        <v>1047</v>
      </c>
      <c r="H423" s="64"/>
      <c r="I423" s="64"/>
      <c r="J423" s="64"/>
      <c r="K423" s="235">
        <v>2020</v>
      </c>
      <c r="L423" s="236">
        <v>90.750000000000014</v>
      </c>
      <c r="M423" s="236">
        <f t="shared" si="25"/>
        <v>0</v>
      </c>
      <c r="N423" s="236">
        <f t="shared" si="26"/>
        <v>0</v>
      </c>
      <c r="O423" s="6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</row>
    <row r="424" spans="1:85" ht="64.5" customHeight="1" outlineLevel="1" x14ac:dyDescent="0.25">
      <c r="A424" s="64"/>
      <c r="B424" s="64"/>
      <c r="C424" s="62" t="s">
        <v>4160</v>
      </c>
      <c r="D424" s="64">
        <v>8</v>
      </c>
      <c r="E424" s="62" t="s">
        <v>2934</v>
      </c>
      <c r="F424" s="62" t="s">
        <v>2952</v>
      </c>
      <c r="G424" s="64" t="s">
        <v>1047</v>
      </c>
      <c r="H424" s="64"/>
      <c r="I424" s="64"/>
      <c r="J424" s="64"/>
      <c r="K424" s="235">
        <v>2020</v>
      </c>
      <c r="L424" s="236">
        <v>112.09</v>
      </c>
      <c r="M424" s="236">
        <f t="shared" si="25"/>
        <v>0</v>
      </c>
      <c r="N424" s="236">
        <f t="shared" si="26"/>
        <v>0</v>
      </c>
      <c r="O424" s="6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</row>
    <row r="425" spans="1:85" ht="64.5" customHeight="1" outlineLevel="1" x14ac:dyDescent="0.25">
      <c r="A425" s="64"/>
      <c r="B425" s="64"/>
      <c r="C425" s="62" t="s">
        <v>4161</v>
      </c>
      <c r="D425" s="64">
        <v>8</v>
      </c>
      <c r="E425" s="62" t="s">
        <v>2953</v>
      </c>
      <c r="F425" s="62" t="s">
        <v>2954</v>
      </c>
      <c r="G425" s="64" t="s">
        <v>1047</v>
      </c>
      <c r="H425" s="64"/>
      <c r="I425" s="64"/>
      <c r="J425" s="64"/>
      <c r="K425" s="235">
        <v>2020</v>
      </c>
      <c r="L425" s="236">
        <v>108.35000000000001</v>
      </c>
      <c r="M425" s="236">
        <f t="shared" si="25"/>
        <v>0</v>
      </c>
      <c r="N425" s="236">
        <f t="shared" si="26"/>
        <v>0</v>
      </c>
      <c r="O425" s="6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</row>
    <row r="426" spans="1:85" ht="64.5" customHeight="1" outlineLevel="1" x14ac:dyDescent="0.25">
      <c r="A426" s="64"/>
      <c r="B426" s="64"/>
      <c r="C426" s="62" t="s">
        <v>4900</v>
      </c>
      <c r="D426" s="64">
        <v>8</v>
      </c>
      <c r="E426" s="62" t="s">
        <v>3000</v>
      </c>
      <c r="F426" s="62" t="s">
        <v>4901</v>
      </c>
      <c r="G426" s="64" t="s">
        <v>1047</v>
      </c>
      <c r="H426" s="64"/>
      <c r="I426" s="64"/>
      <c r="J426" s="64"/>
      <c r="K426" s="66">
        <v>2019</v>
      </c>
      <c r="L426" s="236">
        <v>101.2</v>
      </c>
      <c r="M426" s="236">
        <f t="shared" si="25"/>
        <v>0</v>
      </c>
      <c r="N426" s="236">
        <f t="shared" si="26"/>
        <v>0</v>
      </c>
      <c r="O426" s="6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</row>
    <row r="427" spans="1:85" ht="64.5" customHeight="1" outlineLevel="1" x14ac:dyDescent="0.25">
      <c r="A427" s="64"/>
      <c r="B427" s="64"/>
      <c r="C427" s="62" t="s">
        <v>4895</v>
      </c>
      <c r="D427" s="64">
        <v>8</v>
      </c>
      <c r="E427" s="62" t="s">
        <v>2936</v>
      </c>
      <c r="F427" s="62" t="s">
        <v>4896</v>
      </c>
      <c r="G427" s="64" t="s">
        <v>1047</v>
      </c>
      <c r="H427" s="64"/>
      <c r="I427" s="64"/>
      <c r="J427" s="64"/>
      <c r="K427" s="235">
        <v>2020</v>
      </c>
      <c r="L427" s="236">
        <v>134.20000000000002</v>
      </c>
      <c r="M427" s="236">
        <f t="shared" si="25"/>
        <v>0</v>
      </c>
      <c r="N427" s="236">
        <f t="shared" si="26"/>
        <v>0</v>
      </c>
      <c r="O427" s="6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</row>
    <row r="428" spans="1:85" ht="63" customHeight="1" outlineLevel="1" x14ac:dyDescent="0.25">
      <c r="A428" s="64"/>
      <c r="B428" s="64"/>
      <c r="C428" s="62" t="s">
        <v>4162</v>
      </c>
      <c r="D428" s="64">
        <v>9</v>
      </c>
      <c r="E428" s="62" t="s">
        <v>2932</v>
      </c>
      <c r="F428" s="62" t="s">
        <v>2955</v>
      </c>
      <c r="G428" s="64" t="s">
        <v>1047</v>
      </c>
      <c r="H428" s="64"/>
      <c r="I428" s="64"/>
      <c r="J428" s="64"/>
      <c r="K428" s="235">
        <v>2020</v>
      </c>
      <c r="L428" s="236">
        <v>90.750000000000014</v>
      </c>
      <c r="M428" s="236">
        <f t="shared" si="25"/>
        <v>0</v>
      </c>
      <c r="N428" s="236">
        <f t="shared" si="26"/>
        <v>0</v>
      </c>
      <c r="O428" s="6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</row>
    <row r="429" spans="1:85" ht="63" customHeight="1" outlineLevel="1" x14ac:dyDescent="0.25">
      <c r="A429" s="64"/>
      <c r="B429" s="64"/>
      <c r="C429" s="62" t="s">
        <v>4163</v>
      </c>
      <c r="D429" s="64">
        <v>9</v>
      </c>
      <c r="E429" s="62" t="s">
        <v>2932</v>
      </c>
      <c r="F429" s="62" t="s">
        <v>2956</v>
      </c>
      <c r="G429" s="64" t="s">
        <v>1047</v>
      </c>
      <c r="H429" s="64"/>
      <c r="I429" s="64"/>
      <c r="J429" s="64"/>
      <c r="K429" s="235">
        <v>2020</v>
      </c>
      <c r="L429" s="236">
        <v>90.750000000000014</v>
      </c>
      <c r="M429" s="236">
        <f t="shared" si="25"/>
        <v>0</v>
      </c>
      <c r="N429" s="236">
        <f t="shared" si="26"/>
        <v>0</v>
      </c>
      <c r="O429" s="6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</row>
    <row r="430" spans="1:85" ht="63" customHeight="1" outlineLevel="1" x14ac:dyDescent="0.25">
      <c r="A430" s="64"/>
      <c r="B430" s="64"/>
      <c r="C430" s="62" t="s">
        <v>4164</v>
      </c>
      <c r="D430" s="64">
        <v>9</v>
      </c>
      <c r="E430" s="62" t="s">
        <v>2934</v>
      </c>
      <c r="F430" s="62" t="s">
        <v>2957</v>
      </c>
      <c r="G430" s="64" t="s">
        <v>1047</v>
      </c>
      <c r="H430" s="64"/>
      <c r="I430" s="64"/>
      <c r="J430" s="64"/>
      <c r="K430" s="235">
        <v>2020</v>
      </c>
      <c r="L430" s="236">
        <v>112.09</v>
      </c>
      <c r="M430" s="236">
        <f t="shared" si="25"/>
        <v>0</v>
      </c>
      <c r="N430" s="236">
        <f t="shared" si="26"/>
        <v>0</v>
      </c>
      <c r="O430" s="6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</row>
    <row r="431" spans="1:85" ht="63" customHeight="1" outlineLevel="1" x14ac:dyDescent="0.25">
      <c r="A431" s="64"/>
      <c r="B431" s="64"/>
      <c r="C431" s="62" t="s">
        <v>5197</v>
      </c>
      <c r="D431" s="64">
        <v>9</v>
      </c>
      <c r="E431" s="62" t="s">
        <v>3000</v>
      </c>
      <c r="F431" s="62" t="s">
        <v>5198</v>
      </c>
      <c r="G431" s="64" t="s">
        <v>1047</v>
      </c>
      <c r="H431" s="64"/>
      <c r="I431" s="64"/>
      <c r="J431" s="64"/>
      <c r="K431" s="235">
        <v>2020</v>
      </c>
      <c r="L431" s="236">
        <v>100.10000000000001</v>
      </c>
      <c r="M431" s="236">
        <f t="shared" si="25"/>
        <v>0</v>
      </c>
      <c r="N431" s="236">
        <f t="shared" si="26"/>
        <v>0</v>
      </c>
      <c r="O431" s="6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</row>
    <row r="432" spans="1:85" ht="51" customHeight="1" outlineLevel="1" x14ac:dyDescent="0.25">
      <c r="A432" s="64"/>
      <c r="B432" s="64"/>
      <c r="C432" s="62" t="s">
        <v>4165</v>
      </c>
      <c r="D432" s="64">
        <v>5</v>
      </c>
      <c r="E432" s="107" t="s">
        <v>2959</v>
      </c>
      <c r="F432" s="62" t="s">
        <v>2958</v>
      </c>
      <c r="G432" s="64" t="s">
        <v>579</v>
      </c>
      <c r="H432" s="64"/>
      <c r="I432" s="64"/>
      <c r="J432" s="64"/>
      <c r="K432" s="235">
        <v>2020</v>
      </c>
      <c r="L432" s="236">
        <v>97.350000000000009</v>
      </c>
      <c r="M432" s="236">
        <f t="shared" si="25"/>
        <v>0</v>
      </c>
      <c r="N432" s="236">
        <f t="shared" si="26"/>
        <v>0</v>
      </c>
      <c r="O432" s="6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</row>
    <row r="433" spans="1:85" ht="51" customHeight="1" outlineLevel="1" x14ac:dyDescent="0.25">
      <c r="A433" s="64"/>
      <c r="B433" s="64"/>
      <c r="C433" s="62" t="s">
        <v>4166</v>
      </c>
      <c r="D433" s="64">
        <v>5</v>
      </c>
      <c r="E433" s="62" t="s">
        <v>2959</v>
      </c>
      <c r="F433" s="62" t="s">
        <v>2960</v>
      </c>
      <c r="G433" s="64" t="s">
        <v>579</v>
      </c>
      <c r="H433" s="64"/>
      <c r="I433" s="64"/>
      <c r="J433" s="64"/>
      <c r="K433" s="235">
        <v>2020</v>
      </c>
      <c r="L433" s="236">
        <v>97.350000000000009</v>
      </c>
      <c r="M433" s="236">
        <f t="shared" si="25"/>
        <v>0</v>
      </c>
      <c r="N433" s="236">
        <f t="shared" si="26"/>
        <v>0</v>
      </c>
      <c r="O433" s="6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</row>
    <row r="434" spans="1:85" ht="51" customHeight="1" outlineLevel="1" x14ac:dyDescent="0.25">
      <c r="A434" s="64"/>
      <c r="B434" s="64"/>
      <c r="C434" s="62" t="s">
        <v>4865</v>
      </c>
      <c r="D434" s="64">
        <v>5</v>
      </c>
      <c r="E434" s="62" t="s">
        <v>2961</v>
      </c>
      <c r="F434" s="107" t="s">
        <v>5199</v>
      </c>
      <c r="G434" s="64" t="s">
        <v>579</v>
      </c>
      <c r="H434" s="64"/>
      <c r="I434" s="64"/>
      <c r="J434" s="64"/>
      <c r="K434" s="235">
        <v>2020</v>
      </c>
      <c r="L434" s="236">
        <v>167.20000000000002</v>
      </c>
      <c r="M434" s="236">
        <f t="shared" si="25"/>
        <v>0</v>
      </c>
      <c r="N434" s="236">
        <f t="shared" si="26"/>
        <v>0</v>
      </c>
      <c r="O434" s="6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</row>
    <row r="435" spans="1:85" ht="51" customHeight="1" outlineLevel="1" x14ac:dyDescent="0.25">
      <c r="A435" s="64"/>
      <c r="B435" s="64"/>
      <c r="C435" s="62" t="s">
        <v>5200</v>
      </c>
      <c r="D435" s="64">
        <v>5</v>
      </c>
      <c r="E435" s="62" t="s">
        <v>5201</v>
      </c>
      <c r="F435" s="62" t="s">
        <v>5202</v>
      </c>
      <c r="G435" s="64" t="s">
        <v>579</v>
      </c>
      <c r="H435" s="64"/>
      <c r="I435" s="64"/>
      <c r="J435" s="64"/>
      <c r="K435" s="235">
        <v>2020</v>
      </c>
      <c r="L435" s="236">
        <v>108.9</v>
      </c>
      <c r="M435" s="236">
        <f t="shared" si="25"/>
        <v>0</v>
      </c>
      <c r="N435" s="236">
        <f t="shared" si="26"/>
        <v>0</v>
      </c>
      <c r="O435" s="6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</row>
    <row r="436" spans="1:85" ht="48" customHeight="1" outlineLevel="1" x14ac:dyDescent="0.25">
      <c r="A436" s="64"/>
      <c r="B436" s="64"/>
      <c r="C436" s="62" t="s">
        <v>4167</v>
      </c>
      <c r="D436" s="64">
        <v>6</v>
      </c>
      <c r="E436" s="107" t="s">
        <v>2959</v>
      </c>
      <c r="F436" s="62" t="s">
        <v>2962</v>
      </c>
      <c r="G436" s="64" t="s">
        <v>579</v>
      </c>
      <c r="H436" s="64"/>
      <c r="I436" s="64"/>
      <c r="J436" s="64"/>
      <c r="K436" s="235">
        <v>2020</v>
      </c>
      <c r="L436" s="236">
        <v>97.350000000000009</v>
      </c>
      <c r="M436" s="236">
        <f t="shared" si="25"/>
        <v>0</v>
      </c>
      <c r="N436" s="236">
        <f t="shared" si="26"/>
        <v>0</v>
      </c>
      <c r="O436" s="6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</row>
    <row r="437" spans="1:85" ht="48" customHeight="1" outlineLevel="1" x14ac:dyDescent="0.25">
      <c r="A437" s="64"/>
      <c r="B437" s="64"/>
      <c r="C437" s="62" t="s">
        <v>4168</v>
      </c>
      <c r="D437" s="64">
        <v>6</v>
      </c>
      <c r="E437" s="107" t="s">
        <v>2959</v>
      </c>
      <c r="F437" s="62" t="s">
        <v>2963</v>
      </c>
      <c r="G437" s="64" t="s">
        <v>579</v>
      </c>
      <c r="H437" s="64"/>
      <c r="I437" s="64"/>
      <c r="J437" s="64"/>
      <c r="K437" s="235">
        <v>2020</v>
      </c>
      <c r="L437" s="236">
        <v>97.350000000000009</v>
      </c>
      <c r="M437" s="236">
        <f t="shared" si="25"/>
        <v>0</v>
      </c>
      <c r="N437" s="236">
        <f t="shared" si="26"/>
        <v>0</v>
      </c>
      <c r="O437" s="6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</row>
    <row r="438" spans="1:85" ht="48" customHeight="1" outlineLevel="1" x14ac:dyDescent="0.25">
      <c r="A438" s="64"/>
      <c r="B438" s="64"/>
      <c r="C438" s="62" t="s">
        <v>4866</v>
      </c>
      <c r="D438" s="64">
        <v>6</v>
      </c>
      <c r="E438" s="62" t="s">
        <v>2961</v>
      </c>
      <c r="F438" s="107" t="s">
        <v>5203</v>
      </c>
      <c r="G438" s="64" t="s">
        <v>579</v>
      </c>
      <c r="H438" s="64"/>
      <c r="I438" s="64"/>
      <c r="J438" s="64"/>
      <c r="K438" s="235">
        <v>2019</v>
      </c>
      <c r="L438" s="236">
        <v>167.20000000000002</v>
      </c>
      <c r="M438" s="236">
        <f t="shared" si="25"/>
        <v>0</v>
      </c>
      <c r="N438" s="236">
        <f t="shared" si="26"/>
        <v>0</v>
      </c>
      <c r="O438" s="6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</row>
    <row r="439" spans="1:85" ht="48" customHeight="1" outlineLevel="1" x14ac:dyDescent="0.25">
      <c r="A439" s="64"/>
      <c r="B439" s="64"/>
      <c r="C439" s="62" t="s">
        <v>5204</v>
      </c>
      <c r="D439" s="64">
        <v>6</v>
      </c>
      <c r="E439" s="62" t="s">
        <v>5205</v>
      </c>
      <c r="F439" s="62" t="s">
        <v>5206</v>
      </c>
      <c r="G439" s="64" t="s">
        <v>579</v>
      </c>
      <c r="H439" s="64"/>
      <c r="I439" s="64"/>
      <c r="J439" s="64"/>
      <c r="K439" s="235">
        <v>2020</v>
      </c>
      <c r="L439" s="236">
        <v>108.9</v>
      </c>
      <c r="M439" s="236">
        <f t="shared" si="25"/>
        <v>0</v>
      </c>
      <c r="N439" s="236">
        <f t="shared" si="26"/>
        <v>0</v>
      </c>
      <c r="O439" s="6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</row>
    <row r="440" spans="1:85" ht="50.25" customHeight="1" outlineLevel="1" x14ac:dyDescent="0.25">
      <c r="A440" s="64"/>
      <c r="B440" s="64"/>
      <c r="C440" s="62" t="s">
        <v>4169</v>
      </c>
      <c r="D440" s="64">
        <v>7</v>
      </c>
      <c r="E440" s="107" t="s">
        <v>2959</v>
      </c>
      <c r="F440" s="62" t="s">
        <v>2964</v>
      </c>
      <c r="G440" s="64" t="s">
        <v>579</v>
      </c>
      <c r="H440" s="64"/>
      <c r="I440" s="64"/>
      <c r="J440" s="64"/>
      <c r="K440" s="235">
        <v>2020</v>
      </c>
      <c r="L440" s="236">
        <v>97.350000000000009</v>
      </c>
      <c r="M440" s="236">
        <f t="shared" si="25"/>
        <v>0</v>
      </c>
      <c r="N440" s="236">
        <f t="shared" si="26"/>
        <v>0</v>
      </c>
      <c r="O440" s="108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</row>
    <row r="441" spans="1:85" ht="50.25" customHeight="1" outlineLevel="1" x14ac:dyDescent="0.25">
      <c r="A441" s="64"/>
      <c r="B441" s="64"/>
      <c r="C441" s="62" t="s">
        <v>4773</v>
      </c>
      <c r="D441" s="64">
        <v>7</v>
      </c>
      <c r="E441" s="107" t="s">
        <v>2959</v>
      </c>
      <c r="F441" s="62" t="s">
        <v>2965</v>
      </c>
      <c r="G441" s="64" t="s">
        <v>579</v>
      </c>
      <c r="H441" s="64"/>
      <c r="I441" s="64"/>
      <c r="J441" s="64"/>
      <c r="K441" s="235">
        <v>2020</v>
      </c>
      <c r="L441" s="236">
        <v>97.350000000000009</v>
      </c>
      <c r="M441" s="236">
        <f t="shared" si="25"/>
        <v>0</v>
      </c>
      <c r="N441" s="236">
        <f t="shared" ref="N441:N467" si="27">L441*M441</f>
        <v>0</v>
      </c>
      <c r="O441" s="108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</row>
    <row r="442" spans="1:85" ht="50.25" customHeight="1" outlineLevel="1" x14ac:dyDescent="0.25">
      <c r="A442" s="64"/>
      <c r="B442" s="64"/>
      <c r="C442" s="62" t="s">
        <v>4867</v>
      </c>
      <c r="D442" s="64">
        <v>7</v>
      </c>
      <c r="E442" s="62" t="s">
        <v>2961</v>
      </c>
      <c r="F442" s="62" t="s">
        <v>2966</v>
      </c>
      <c r="G442" s="64" t="s">
        <v>579</v>
      </c>
      <c r="H442" s="64"/>
      <c r="I442" s="64"/>
      <c r="J442" s="64"/>
      <c r="K442" s="235">
        <v>2019</v>
      </c>
      <c r="L442" s="236">
        <v>167.20000000000002</v>
      </c>
      <c r="M442" s="236">
        <f t="shared" si="25"/>
        <v>0</v>
      </c>
      <c r="N442" s="236">
        <f t="shared" si="27"/>
        <v>0</v>
      </c>
      <c r="O442" s="108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</row>
    <row r="443" spans="1:85" ht="47.25" customHeight="1" outlineLevel="1" x14ac:dyDescent="0.25">
      <c r="A443" s="64"/>
      <c r="B443" s="64"/>
      <c r="C443" s="62" t="s">
        <v>4774</v>
      </c>
      <c r="D443" s="64">
        <v>8</v>
      </c>
      <c r="E443" s="62" t="s">
        <v>2967</v>
      </c>
      <c r="F443" s="62" t="s">
        <v>2968</v>
      </c>
      <c r="G443" s="64" t="s">
        <v>579</v>
      </c>
      <c r="H443" s="64"/>
      <c r="I443" s="64"/>
      <c r="J443" s="64"/>
      <c r="K443" s="235">
        <v>2020</v>
      </c>
      <c r="L443" s="236">
        <v>97.350000000000009</v>
      </c>
      <c r="M443" s="236">
        <f t="shared" si="25"/>
        <v>0</v>
      </c>
      <c r="N443" s="236">
        <f t="shared" si="27"/>
        <v>0</v>
      </c>
      <c r="O443" s="108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</row>
    <row r="444" spans="1:85" ht="47.25" customHeight="1" outlineLevel="1" x14ac:dyDescent="0.25">
      <c r="A444" s="64"/>
      <c r="B444" s="64"/>
      <c r="C444" s="62" t="s">
        <v>4170</v>
      </c>
      <c r="D444" s="64">
        <v>8</v>
      </c>
      <c r="E444" s="62" t="s">
        <v>2967</v>
      </c>
      <c r="F444" s="62" t="s">
        <v>2969</v>
      </c>
      <c r="G444" s="64" t="s">
        <v>579</v>
      </c>
      <c r="H444" s="64"/>
      <c r="I444" s="64"/>
      <c r="J444" s="64"/>
      <c r="K444" s="235">
        <v>2020</v>
      </c>
      <c r="L444" s="236">
        <v>97.350000000000009</v>
      </c>
      <c r="M444" s="236">
        <f t="shared" si="25"/>
        <v>0</v>
      </c>
      <c r="N444" s="236">
        <f t="shared" si="27"/>
        <v>0</v>
      </c>
      <c r="O444" s="108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</row>
    <row r="445" spans="1:85" ht="49.5" customHeight="1" outlineLevel="1" x14ac:dyDescent="0.25">
      <c r="A445" s="64"/>
      <c r="B445" s="64"/>
      <c r="C445" s="62" t="s">
        <v>4868</v>
      </c>
      <c r="D445" s="64">
        <v>8</v>
      </c>
      <c r="E445" s="62" t="s">
        <v>2961</v>
      </c>
      <c r="F445" s="107" t="s">
        <v>5207</v>
      </c>
      <c r="G445" s="64" t="s">
        <v>579</v>
      </c>
      <c r="H445" s="64"/>
      <c r="I445" s="64"/>
      <c r="J445" s="64"/>
      <c r="K445" s="235">
        <v>2019</v>
      </c>
      <c r="L445" s="236">
        <v>167.20000000000002</v>
      </c>
      <c r="M445" s="236">
        <f t="shared" si="25"/>
        <v>0</v>
      </c>
      <c r="N445" s="236">
        <f t="shared" si="27"/>
        <v>0</v>
      </c>
      <c r="O445" s="108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</row>
    <row r="446" spans="1:85" ht="46.5" customHeight="1" outlineLevel="1" x14ac:dyDescent="0.25">
      <c r="A446" s="64"/>
      <c r="B446" s="64"/>
      <c r="C446" s="62" t="s">
        <v>4171</v>
      </c>
      <c r="D446" s="64">
        <v>9</v>
      </c>
      <c r="E446" s="62" t="s">
        <v>2970</v>
      </c>
      <c r="F446" s="62" t="s">
        <v>2971</v>
      </c>
      <c r="G446" s="64" t="s">
        <v>579</v>
      </c>
      <c r="H446" s="64"/>
      <c r="I446" s="64"/>
      <c r="J446" s="64"/>
      <c r="K446" s="235">
        <v>2020</v>
      </c>
      <c r="L446" s="236">
        <v>97.350000000000009</v>
      </c>
      <c r="M446" s="236">
        <f t="shared" si="25"/>
        <v>0</v>
      </c>
      <c r="N446" s="236">
        <f t="shared" si="27"/>
        <v>0</v>
      </c>
      <c r="O446" s="108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</row>
    <row r="447" spans="1:85" ht="46.5" customHeight="1" outlineLevel="1" x14ac:dyDescent="0.25">
      <c r="A447" s="64"/>
      <c r="B447" s="64"/>
      <c r="C447" s="62" t="s">
        <v>4172</v>
      </c>
      <c r="D447" s="64">
        <v>9</v>
      </c>
      <c r="E447" s="62" t="s">
        <v>2970</v>
      </c>
      <c r="F447" s="62" t="s">
        <v>2972</v>
      </c>
      <c r="G447" s="64" t="s">
        <v>579</v>
      </c>
      <c r="H447" s="64"/>
      <c r="I447" s="64"/>
      <c r="J447" s="64"/>
      <c r="K447" s="235">
        <v>2020</v>
      </c>
      <c r="L447" s="236">
        <v>97.350000000000009</v>
      </c>
      <c r="M447" s="236">
        <f t="shared" si="25"/>
        <v>0</v>
      </c>
      <c r="N447" s="236">
        <f t="shared" si="27"/>
        <v>0</v>
      </c>
      <c r="O447" s="108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</row>
    <row r="448" spans="1:85" ht="49.5" customHeight="1" outlineLevel="1" x14ac:dyDescent="0.25">
      <c r="A448" s="64"/>
      <c r="B448" s="64"/>
      <c r="C448" s="62" t="s">
        <v>4869</v>
      </c>
      <c r="D448" s="64">
        <v>9</v>
      </c>
      <c r="E448" s="62" t="s">
        <v>2961</v>
      </c>
      <c r="F448" s="107" t="s">
        <v>5208</v>
      </c>
      <c r="G448" s="64" t="s">
        <v>579</v>
      </c>
      <c r="H448" s="64"/>
      <c r="I448" s="64"/>
      <c r="J448" s="64"/>
      <c r="K448" s="66">
        <v>2019</v>
      </c>
      <c r="L448" s="236">
        <v>167.20000000000002</v>
      </c>
      <c r="M448" s="236">
        <f t="shared" si="25"/>
        <v>0</v>
      </c>
      <c r="N448" s="236">
        <f t="shared" si="27"/>
        <v>0</v>
      </c>
      <c r="O448" s="108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</row>
    <row r="449" spans="1:85" ht="65.25" customHeight="1" outlineLevel="1" x14ac:dyDescent="0.25">
      <c r="A449" s="64"/>
      <c r="B449" s="64"/>
      <c r="C449" s="62" t="s">
        <v>2997</v>
      </c>
      <c r="D449" s="64">
        <v>5</v>
      </c>
      <c r="E449" s="62" t="s">
        <v>2998</v>
      </c>
      <c r="F449" s="62" t="s">
        <v>2999</v>
      </c>
      <c r="G449" s="64"/>
      <c r="H449" s="64"/>
      <c r="I449" s="64"/>
      <c r="J449" s="64"/>
      <c r="K449" s="66">
        <v>2018</v>
      </c>
      <c r="L449" s="236">
        <v>156.31</v>
      </c>
      <c r="M449" s="236">
        <f t="shared" si="25"/>
        <v>0</v>
      </c>
      <c r="N449" s="236">
        <f t="shared" si="27"/>
        <v>0</v>
      </c>
      <c r="O449" s="6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</row>
    <row r="450" spans="1:85" ht="65.25" customHeight="1" outlineLevel="1" x14ac:dyDescent="0.25">
      <c r="A450" s="64"/>
      <c r="B450" s="64"/>
      <c r="C450" s="62" t="s">
        <v>3002</v>
      </c>
      <c r="D450" s="64">
        <v>6</v>
      </c>
      <c r="E450" s="62" t="s">
        <v>3003</v>
      </c>
      <c r="F450" s="62" t="s">
        <v>3004</v>
      </c>
      <c r="G450" s="64"/>
      <c r="H450" s="64"/>
      <c r="I450" s="64"/>
      <c r="J450" s="64"/>
      <c r="K450" s="66">
        <v>2018</v>
      </c>
      <c r="L450" s="236">
        <v>150.70000000000002</v>
      </c>
      <c r="M450" s="236">
        <f t="shared" si="25"/>
        <v>0</v>
      </c>
      <c r="N450" s="236">
        <f t="shared" si="27"/>
        <v>0</v>
      </c>
      <c r="O450" s="6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</row>
    <row r="451" spans="1:85" ht="65.25" customHeight="1" outlineLevel="1" x14ac:dyDescent="0.25">
      <c r="A451" s="64"/>
      <c r="B451" s="64"/>
      <c r="C451" s="62" t="s">
        <v>3006</v>
      </c>
      <c r="D451" s="64">
        <v>7</v>
      </c>
      <c r="E451" s="62" t="s">
        <v>3003</v>
      </c>
      <c r="F451" s="62" t="s">
        <v>3007</v>
      </c>
      <c r="G451" s="64"/>
      <c r="H451" s="64"/>
      <c r="I451" s="64"/>
      <c r="J451" s="64"/>
      <c r="K451" s="66">
        <v>2018</v>
      </c>
      <c r="L451" s="236">
        <v>150.70000000000002</v>
      </c>
      <c r="M451" s="236">
        <f t="shared" si="25"/>
        <v>0</v>
      </c>
      <c r="N451" s="236">
        <f t="shared" si="27"/>
        <v>0</v>
      </c>
      <c r="O451" s="6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</row>
    <row r="452" spans="1:85" ht="65.25" customHeight="1" outlineLevel="1" x14ac:dyDescent="0.25">
      <c r="A452" s="64"/>
      <c r="B452" s="64"/>
      <c r="C452" s="62" t="s">
        <v>3009</v>
      </c>
      <c r="D452" s="64">
        <v>8</v>
      </c>
      <c r="E452" s="62" t="s">
        <v>3003</v>
      </c>
      <c r="F452" s="62" t="s">
        <v>3010</v>
      </c>
      <c r="G452" s="64"/>
      <c r="H452" s="64"/>
      <c r="I452" s="64"/>
      <c r="J452" s="64"/>
      <c r="K452" s="66">
        <v>2019</v>
      </c>
      <c r="L452" s="236">
        <v>150.70000000000002</v>
      </c>
      <c r="M452" s="236">
        <f t="shared" si="25"/>
        <v>0</v>
      </c>
      <c r="N452" s="236">
        <f t="shared" si="27"/>
        <v>0</v>
      </c>
      <c r="O452" s="6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</row>
    <row r="453" spans="1:85" ht="65.25" customHeight="1" outlineLevel="1" x14ac:dyDescent="0.25">
      <c r="A453" s="64"/>
      <c r="B453" s="64"/>
      <c r="C453" s="62" t="s">
        <v>3011</v>
      </c>
      <c r="D453" s="64">
        <v>9</v>
      </c>
      <c r="E453" s="62" t="s">
        <v>3003</v>
      </c>
      <c r="F453" s="107" t="s">
        <v>5209</v>
      </c>
      <c r="G453" s="64"/>
      <c r="H453" s="64"/>
      <c r="I453" s="64"/>
      <c r="J453" s="64"/>
      <c r="K453" s="66">
        <v>2019</v>
      </c>
      <c r="L453" s="236">
        <v>150.70000000000002</v>
      </c>
      <c r="M453" s="236">
        <f t="shared" ref="M453:M514" si="28">SUM(P453:CG453)</f>
        <v>0</v>
      </c>
      <c r="N453" s="236">
        <f t="shared" si="27"/>
        <v>0</v>
      </c>
      <c r="O453" s="6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</row>
    <row r="454" spans="1:85" ht="33.75" customHeight="1" outlineLevel="1" x14ac:dyDescent="0.25">
      <c r="A454" s="64"/>
      <c r="B454" s="64"/>
      <c r="C454" s="62" t="s">
        <v>2973</v>
      </c>
      <c r="D454" s="64">
        <v>5</v>
      </c>
      <c r="E454" s="62" t="s">
        <v>2539</v>
      </c>
      <c r="F454" s="62" t="s">
        <v>2974</v>
      </c>
      <c r="G454" s="64"/>
      <c r="H454" s="64"/>
      <c r="I454" s="64"/>
      <c r="J454" s="108" t="s">
        <v>2540</v>
      </c>
      <c r="K454" s="235">
        <v>2020</v>
      </c>
      <c r="L454" s="236">
        <v>293.70000000000005</v>
      </c>
      <c r="M454" s="236">
        <f t="shared" si="28"/>
        <v>0</v>
      </c>
      <c r="N454" s="236">
        <f t="shared" si="27"/>
        <v>0</v>
      </c>
      <c r="O454" s="108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</row>
    <row r="455" spans="1:85" ht="33.75" customHeight="1" outlineLevel="1" x14ac:dyDescent="0.25">
      <c r="A455" s="64"/>
      <c r="B455" s="64"/>
      <c r="C455" s="62" t="s">
        <v>2975</v>
      </c>
      <c r="D455" s="64">
        <v>6</v>
      </c>
      <c r="E455" s="62" t="s">
        <v>2539</v>
      </c>
      <c r="F455" s="62" t="s">
        <v>2976</v>
      </c>
      <c r="G455" s="64"/>
      <c r="H455" s="64"/>
      <c r="I455" s="64"/>
      <c r="J455" s="108" t="s">
        <v>2540</v>
      </c>
      <c r="K455" s="235">
        <v>2020</v>
      </c>
      <c r="L455" s="236">
        <v>293.70000000000005</v>
      </c>
      <c r="M455" s="236">
        <f t="shared" si="28"/>
        <v>0</v>
      </c>
      <c r="N455" s="236">
        <f t="shared" si="27"/>
        <v>0</v>
      </c>
      <c r="O455" s="108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</row>
    <row r="456" spans="1:85" ht="33.75" customHeight="1" outlineLevel="1" x14ac:dyDescent="0.25">
      <c r="A456" s="64"/>
      <c r="B456" s="64"/>
      <c r="C456" s="62" t="s">
        <v>2977</v>
      </c>
      <c r="D456" s="64">
        <v>7</v>
      </c>
      <c r="E456" s="62" t="s">
        <v>2539</v>
      </c>
      <c r="F456" s="62" t="s">
        <v>2978</v>
      </c>
      <c r="G456" s="64"/>
      <c r="H456" s="64"/>
      <c r="I456" s="64"/>
      <c r="J456" s="108" t="s">
        <v>2540</v>
      </c>
      <c r="K456" s="66">
        <v>2019</v>
      </c>
      <c r="L456" s="236">
        <v>293.70000000000005</v>
      </c>
      <c r="M456" s="236">
        <f t="shared" si="28"/>
        <v>0</v>
      </c>
      <c r="N456" s="236">
        <f t="shared" si="27"/>
        <v>0</v>
      </c>
      <c r="O456" s="108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</row>
    <row r="457" spans="1:85" ht="33.75" customHeight="1" outlineLevel="1" x14ac:dyDescent="0.25">
      <c r="A457" s="64"/>
      <c r="B457" s="64"/>
      <c r="C457" s="62" t="s">
        <v>2979</v>
      </c>
      <c r="D457" s="64">
        <v>8</v>
      </c>
      <c r="E457" s="62" t="s">
        <v>2539</v>
      </c>
      <c r="F457" s="62" t="s">
        <v>2980</v>
      </c>
      <c r="G457" s="64"/>
      <c r="H457" s="64"/>
      <c r="I457" s="64"/>
      <c r="J457" s="108" t="s">
        <v>2540</v>
      </c>
      <c r="K457" s="66">
        <v>2019</v>
      </c>
      <c r="L457" s="236">
        <v>293.70000000000005</v>
      </c>
      <c r="M457" s="236">
        <f t="shared" si="28"/>
        <v>0</v>
      </c>
      <c r="N457" s="236">
        <f t="shared" si="27"/>
        <v>0</v>
      </c>
      <c r="O457" s="108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</row>
    <row r="458" spans="1:85" ht="33.75" customHeight="1" outlineLevel="1" x14ac:dyDescent="0.25">
      <c r="A458" s="64"/>
      <c r="B458" s="64"/>
      <c r="C458" s="62" t="s">
        <v>2981</v>
      </c>
      <c r="D458" s="64">
        <v>9</v>
      </c>
      <c r="E458" s="62" t="s">
        <v>2539</v>
      </c>
      <c r="F458" s="62" t="s">
        <v>2982</v>
      </c>
      <c r="G458" s="64"/>
      <c r="H458" s="64"/>
      <c r="I458" s="64"/>
      <c r="J458" s="108" t="s">
        <v>2540</v>
      </c>
      <c r="K458" s="235">
        <v>2020</v>
      </c>
      <c r="L458" s="236">
        <v>293.70000000000005</v>
      </c>
      <c r="M458" s="236">
        <f t="shared" si="28"/>
        <v>0</v>
      </c>
      <c r="N458" s="236">
        <f t="shared" si="27"/>
        <v>0</v>
      </c>
      <c r="O458" s="108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</row>
    <row r="459" spans="1:85" ht="47.25" customHeight="1" outlineLevel="1" x14ac:dyDescent="0.25">
      <c r="A459" s="64"/>
      <c r="B459" s="64"/>
      <c r="C459" s="62" t="s">
        <v>2983</v>
      </c>
      <c r="D459" s="64">
        <v>9</v>
      </c>
      <c r="E459" s="62" t="s">
        <v>2539</v>
      </c>
      <c r="F459" s="62" t="s">
        <v>2984</v>
      </c>
      <c r="G459" s="64"/>
      <c r="H459" s="64"/>
      <c r="I459" s="64"/>
      <c r="J459" s="108" t="s">
        <v>2540</v>
      </c>
      <c r="K459" s="66">
        <v>2019</v>
      </c>
      <c r="L459" s="236">
        <v>180.4</v>
      </c>
      <c r="M459" s="236">
        <f t="shared" si="28"/>
        <v>0</v>
      </c>
      <c r="N459" s="236">
        <f t="shared" si="27"/>
        <v>0</v>
      </c>
      <c r="O459" s="108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</row>
    <row r="460" spans="1:85" ht="47.25" customHeight="1" outlineLevel="1" x14ac:dyDescent="0.25">
      <c r="A460" s="64"/>
      <c r="B460" s="64"/>
      <c r="C460" s="62" t="s">
        <v>2985</v>
      </c>
      <c r="D460" s="64">
        <v>5</v>
      </c>
      <c r="E460" s="62" t="s">
        <v>2928</v>
      </c>
      <c r="F460" s="62" t="s">
        <v>2986</v>
      </c>
      <c r="G460" s="64"/>
      <c r="H460" s="64"/>
      <c r="I460" s="64"/>
      <c r="J460" s="108" t="s">
        <v>2987</v>
      </c>
      <c r="K460" s="235">
        <v>2020</v>
      </c>
      <c r="L460" s="236">
        <v>162.25</v>
      </c>
      <c r="M460" s="236">
        <f t="shared" si="28"/>
        <v>0</v>
      </c>
      <c r="N460" s="236">
        <f t="shared" si="27"/>
        <v>0</v>
      </c>
      <c r="O460" s="108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</row>
    <row r="461" spans="1:85" ht="47.25" customHeight="1" outlineLevel="1" x14ac:dyDescent="0.25">
      <c r="A461" s="64"/>
      <c r="B461" s="64"/>
      <c r="C461" s="62" t="s">
        <v>2988</v>
      </c>
      <c r="D461" s="64">
        <v>6</v>
      </c>
      <c r="E461" s="62" t="s">
        <v>2928</v>
      </c>
      <c r="F461" s="62" t="s">
        <v>2989</v>
      </c>
      <c r="G461" s="64"/>
      <c r="H461" s="64"/>
      <c r="I461" s="64"/>
      <c r="J461" s="108" t="s">
        <v>2987</v>
      </c>
      <c r="K461" s="235">
        <v>2019</v>
      </c>
      <c r="L461" s="236">
        <v>162.25</v>
      </c>
      <c r="M461" s="236">
        <f t="shared" si="28"/>
        <v>0</v>
      </c>
      <c r="N461" s="236">
        <f t="shared" si="27"/>
        <v>0</v>
      </c>
      <c r="O461" s="108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</row>
    <row r="462" spans="1:85" ht="47.25" customHeight="1" outlineLevel="1" x14ac:dyDescent="0.25">
      <c r="A462" s="64"/>
      <c r="B462" s="64"/>
      <c r="C462" s="62" t="s">
        <v>2990</v>
      </c>
      <c r="D462" s="64">
        <v>7</v>
      </c>
      <c r="E462" s="62" t="s">
        <v>2928</v>
      </c>
      <c r="F462" s="62" t="s">
        <v>2991</v>
      </c>
      <c r="G462" s="64"/>
      <c r="H462" s="64"/>
      <c r="I462" s="64"/>
      <c r="J462" s="108" t="s">
        <v>2987</v>
      </c>
      <c r="K462" s="235">
        <v>2020</v>
      </c>
      <c r="L462" s="236">
        <v>162.25</v>
      </c>
      <c r="M462" s="236">
        <f t="shared" si="28"/>
        <v>0</v>
      </c>
      <c r="N462" s="236">
        <f t="shared" si="27"/>
        <v>0</v>
      </c>
      <c r="O462" s="108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</row>
    <row r="463" spans="1:85" ht="47.25" customHeight="1" outlineLevel="1" x14ac:dyDescent="0.25">
      <c r="A463" s="64"/>
      <c r="B463" s="64"/>
      <c r="C463" s="62" t="s">
        <v>2992</v>
      </c>
      <c r="D463" s="64">
        <v>8</v>
      </c>
      <c r="E463" s="62" t="s">
        <v>2928</v>
      </c>
      <c r="F463" s="62" t="s">
        <v>2993</v>
      </c>
      <c r="G463" s="64"/>
      <c r="H463" s="64"/>
      <c r="I463" s="64"/>
      <c r="J463" s="108" t="s">
        <v>2987</v>
      </c>
      <c r="K463" s="235">
        <v>2019</v>
      </c>
      <c r="L463" s="236">
        <v>162.25</v>
      </c>
      <c r="M463" s="236">
        <f t="shared" si="28"/>
        <v>0</v>
      </c>
      <c r="N463" s="236">
        <f t="shared" si="27"/>
        <v>0</v>
      </c>
      <c r="O463" s="108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</row>
    <row r="464" spans="1:85" ht="47.25" customHeight="1" outlineLevel="1" x14ac:dyDescent="0.25">
      <c r="A464" s="64"/>
      <c r="B464" s="64"/>
      <c r="C464" s="62" t="s">
        <v>2994</v>
      </c>
      <c r="D464" s="64">
        <v>9</v>
      </c>
      <c r="E464" s="62" t="s">
        <v>2928</v>
      </c>
      <c r="F464" s="107" t="s">
        <v>5210</v>
      </c>
      <c r="G464" s="64"/>
      <c r="H464" s="64"/>
      <c r="I464" s="64"/>
      <c r="J464" s="108" t="s">
        <v>2987</v>
      </c>
      <c r="K464" s="235">
        <v>2019</v>
      </c>
      <c r="L464" s="236">
        <v>162.25</v>
      </c>
      <c r="M464" s="236">
        <f t="shared" si="28"/>
        <v>0</v>
      </c>
      <c r="N464" s="236">
        <f t="shared" si="27"/>
        <v>0</v>
      </c>
      <c r="O464" s="108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</row>
    <row r="465" spans="1:85" ht="47.25" customHeight="1" outlineLevel="1" x14ac:dyDescent="0.25">
      <c r="A465" s="64"/>
      <c r="B465" s="64"/>
      <c r="C465" s="62" t="s">
        <v>2995</v>
      </c>
      <c r="D465" s="64">
        <v>9</v>
      </c>
      <c r="E465" s="62" t="s">
        <v>2996</v>
      </c>
      <c r="F465" s="62" t="s">
        <v>5024</v>
      </c>
      <c r="G465" s="277"/>
      <c r="H465" s="277"/>
      <c r="I465" s="277"/>
      <c r="J465" s="64" t="s">
        <v>3150</v>
      </c>
      <c r="K465" s="235">
        <v>2020</v>
      </c>
      <c r="L465" s="236">
        <v>112.75000000000001</v>
      </c>
      <c r="M465" s="236">
        <f t="shared" si="28"/>
        <v>0</v>
      </c>
      <c r="N465" s="236">
        <f t="shared" si="27"/>
        <v>0</v>
      </c>
      <c r="O465" s="108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</row>
    <row r="466" spans="1:85" ht="63" outlineLevel="1" x14ac:dyDescent="0.25">
      <c r="A466" s="64"/>
      <c r="B466" s="64"/>
      <c r="C466" s="62" t="s">
        <v>5579</v>
      </c>
      <c r="D466" s="241" t="s">
        <v>5580</v>
      </c>
      <c r="E466" s="62" t="s">
        <v>5581</v>
      </c>
      <c r="F466" s="62" t="s">
        <v>5582</v>
      </c>
      <c r="G466" s="277"/>
      <c r="H466" s="277"/>
      <c r="I466" s="277"/>
      <c r="J466" s="64" t="s">
        <v>3013</v>
      </c>
      <c r="K466" s="235">
        <v>2020</v>
      </c>
      <c r="L466" s="236">
        <v>366.3</v>
      </c>
      <c r="M466" s="236">
        <f t="shared" si="28"/>
        <v>0</v>
      </c>
      <c r="N466" s="236">
        <f t="shared" si="27"/>
        <v>0</v>
      </c>
      <c r="O466" s="108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</row>
    <row r="467" spans="1:85" ht="47.25" customHeight="1" outlineLevel="1" x14ac:dyDescent="0.25">
      <c r="A467" s="64"/>
      <c r="B467" s="64"/>
      <c r="C467" s="62" t="s">
        <v>4864</v>
      </c>
      <c r="D467" s="241" t="s">
        <v>3012</v>
      </c>
      <c r="E467" s="107" t="s">
        <v>5211</v>
      </c>
      <c r="F467" s="107" t="s">
        <v>5212</v>
      </c>
      <c r="G467" s="277"/>
      <c r="H467" s="277"/>
      <c r="I467" s="277"/>
      <c r="J467" s="64" t="s">
        <v>3013</v>
      </c>
      <c r="K467" s="235">
        <v>2020</v>
      </c>
      <c r="L467" s="236">
        <v>363.00000000000006</v>
      </c>
      <c r="M467" s="236">
        <f t="shared" si="28"/>
        <v>0</v>
      </c>
      <c r="N467" s="236">
        <f t="shared" si="27"/>
        <v>0</v>
      </c>
      <c r="O467" s="108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</row>
    <row r="468" spans="1:85" s="30" customFormat="1" x14ac:dyDescent="0.25">
      <c r="A468" s="242" t="s">
        <v>131</v>
      </c>
      <c r="B468" s="243"/>
      <c r="C468" s="128"/>
      <c r="D468" s="131"/>
      <c r="E468" s="109"/>
      <c r="F468" s="109"/>
      <c r="G468" s="78"/>
      <c r="H468" s="78"/>
      <c r="I468" s="78"/>
      <c r="J468" s="78"/>
      <c r="K468" s="78"/>
      <c r="L468" s="244"/>
      <c r="M468" s="236"/>
      <c r="N468" s="110"/>
      <c r="O468" s="133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</row>
    <row r="469" spans="1:85" ht="45.75" customHeight="1" outlineLevel="1" x14ac:dyDescent="0.25">
      <c r="A469" s="64"/>
      <c r="B469" s="64"/>
      <c r="C469" s="62" t="s">
        <v>4775</v>
      </c>
      <c r="D469" s="64">
        <v>5</v>
      </c>
      <c r="E469" s="107" t="s">
        <v>3015</v>
      </c>
      <c r="F469" s="62" t="s">
        <v>3014</v>
      </c>
      <c r="G469" s="64" t="s">
        <v>580</v>
      </c>
      <c r="H469" s="64"/>
      <c r="I469" s="64"/>
      <c r="J469" s="64"/>
      <c r="K469" s="235">
        <v>2020</v>
      </c>
      <c r="L469" s="236">
        <v>122.10000000000001</v>
      </c>
      <c r="M469" s="236">
        <f t="shared" si="28"/>
        <v>0</v>
      </c>
      <c r="N469" s="236">
        <f t="shared" ref="N469:N490" si="29">L469*M469</f>
        <v>0</v>
      </c>
      <c r="O469" s="108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</row>
    <row r="470" spans="1:85" ht="45.75" customHeight="1" outlineLevel="1" x14ac:dyDescent="0.25">
      <c r="A470" s="64"/>
      <c r="B470" s="64"/>
      <c r="C470" s="62" t="s">
        <v>4173</v>
      </c>
      <c r="D470" s="64">
        <v>5</v>
      </c>
      <c r="E470" s="62" t="s">
        <v>3015</v>
      </c>
      <c r="F470" s="62" t="s">
        <v>3016</v>
      </c>
      <c r="G470" s="64" t="s">
        <v>580</v>
      </c>
      <c r="H470" s="64"/>
      <c r="I470" s="64"/>
      <c r="J470" s="64"/>
      <c r="K470" s="235">
        <v>2020</v>
      </c>
      <c r="L470" s="236">
        <v>122.10000000000001</v>
      </c>
      <c r="M470" s="236">
        <f t="shared" si="28"/>
        <v>0</v>
      </c>
      <c r="N470" s="236">
        <f t="shared" si="29"/>
        <v>0</v>
      </c>
      <c r="O470" s="108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</row>
    <row r="471" spans="1:85" ht="45.75" customHeight="1" outlineLevel="1" x14ac:dyDescent="0.25">
      <c r="A471" s="64"/>
      <c r="B471" s="64"/>
      <c r="C471" s="62" t="s">
        <v>4776</v>
      </c>
      <c r="D471" s="64">
        <v>5</v>
      </c>
      <c r="E471" s="62" t="s">
        <v>3017</v>
      </c>
      <c r="F471" s="107" t="s">
        <v>5213</v>
      </c>
      <c r="G471" s="64" t="s">
        <v>580</v>
      </c>
      <c r="H471" s="64"/>
      <c r="I471" s="64"/>
      <c r="J471" s="64"/>
      <c r="K471" s="235">
        <v>2019</v>
      </c>
      <c r="L471" s="236">
        <v>244.20000000000002</v>
      </c>
      <c r="M471" s="236">
        <f t="shared" si="28"/>
        <v>0</v>
      </c>
      <c r="N471" s="236">
        <f t="shared" si="29"/>
        <v>0</v>
      </c>
      <c r="O471" s="108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</row>
    <row r="472" spans="1:85" ht="45.75" customHeight="1" outlineLevel="1" x14ac:dyDescent="0.25">
      <c r="A472" s="64"/>
      <c r="B472" s="64"/>
      <c r="C472" s="62" t="s">
        <v>4902</v>
      </c>
      <c r="D472" s="64">
        <v>5</v>
      </c>
      <c r="E472" s="107" t="s">
        <v>3639</v>
      </c>
      <c r="F472" s="62" t="s">
        <v>4903</v>
      </c>
      <c r="G472" s="64" t="s">
        <v>580</v>
      </c>
      <c r="H472" s="64"/>
      <c r="I472" s="64"/>
      <c r="J472" s="64"/>
      <c r="K472" s="235">
        <v>2020</v>
      </c>
      <c r="L472" s="236">
        <v>107.80000000000001</v>
      </c>
      <c r="M472" s="236">
        <f t="shared" si="28"/>
        <v>0</v>
      </c>
      <c r="N472" s="236">
        <f t="shared" si="29"/>
        <v>0</v>
      </c>
      <c r="O472" s="108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</row>
    <row r="473" spans="1:85" ht="48" customHeight="1" outlineLevel="1" x14ac:dyDescent="0.25">
      <c r="A473" s="64"/>
      <c r="B473" s="64"/>
      <c r="C473" s="62" t="s">
        <v>4174</v>
      </c>
      <c r="D473" s="64">
        <v>6</v>
      </c>
      <c r="E473" s="107" t="s">
        <v>3015</v>
      </c>
      <c r="F473" s="62" t="s">
        <v>3018</v>
      </c>
      <c r="G473" s="64" t="s">
        <v>580</v>
      </c>
      <c r="H473" s="64"/>
      <c r="I473" s="64"/>
      <c r="J473" s="64"/>
      <c r="K473" s="235">
        <v>2020</v>
      </c>
      <c r="L473" s="236">
        <v>122.10000000000001</v>
      </c>
      <c r="M473" s="236">
        <f t="shared" si="28"/>
        <v>0</v>
      </c>
      <c r="N473" s="236">
        <f t="shared" si="29"/>
        <v>0</v>
      </c>
      <c r="O473" s="108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</row>
    <row r="474" spans="1:85" ht="48" customHeight="1" outlineLevel="1" x14ac:dyDescent="0.25">
      <c r="A474" s="64"/>
      <c r="B474" s="64"/>
      <c r="C474" s="62" t="s">
        <v>4175</v>
      </c>
      <c r="D474" s="64">
        <v>6</v>
      </c>
      <c r="E474" s="62" t="s">
        <v>3015</v>
      </c>
      <c r="F474" s="62" t="s">
        <v>3019</v>
      </c>
      <c r="G474" s="64" t="s">
        <v>580</v>
      </c>
      <c r="H474" s="64"/>
      <c r="I474" s="64"/>
      <c r="J474" s="64"/>
      <c r="K474" s="235">
        <v>2020</v>
      </c>
      <c r="L474" s="236">
        <v>122.10000000000001</v>
      </c>
      <c r="M474" s="236">
        <f t="shared" si="28"/>
        <v>0</v>
      </c>
      <c r="N474" s="236">
        <f t="shared" si="29"/>
        <v>0</v>
      </c>
      <c r="O474" s="108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</row>
    <row r="475" spans="1:85" ht="48" customHeight="1" outlineLevel="1" x14ac:dyDescent="0.25">
      <c r="A475" s="64"/>
      <c r="B475" s="64"/>
      <c r="C475" s="62" t="s">
        <v>4176</v>
      </c>
      <c r="D475" s="64">
        <v>6</v>
      </c>
      <c r="E475" s="62" t="s">
        <v>3020</v>
      </c>
      <c r="F475" s="62" t="s">
        <v>3021</v>
      </c>
      <c r="G475" s="64" t="s">
        <v>580</v>
      </c>
      <c r="H475" s="64"/>
      <c r="I475" s="64"/>
      <c r="J475" s="64"/>
      <c r="K475" s="235">
        <v>2020</v>
      </c>
      <c r="L475" s="236">
        <v>234.85000000000002</v>
      </c>
      <c r="M475" s="236">
        <f t="shared" si="28"/>
        <v>0</v>
      </c>
      <c r="N475" s="236">
        <f t="shared" si="29"/>
        <v>0</v>
      </c>
      <c r="O475" s="108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</row>
    <row r="476" spans="1:85" ht="48" customHeight="1" outlineLevel="1" x14ac:dyDescent="0.25">
      <c r="A476" s="64"/>
      <c r="B476" s="64"/>
      <c r="C476" s="62" t="s">
        <v>5214</v>
      </c>
      <c r="D476" s="64">
        <v>6</v>
      </c>
      <c r="E476" s="62" t="s">
        <v>3639</v>
      </c>
      <c r="F476" s="62" t="s">
        <v>5215</v>
      </c>
      <c r="G476" s="64" t="s">
        <v>580</v>
      </c>
      <c r="H476" s="64"/>
      <c r="I476" s="64"/>
      <c r="J476" s="64"/>
      <c r="K476" s="235">
        <v>2020</v>
      </c>
      <c r="L476" s="236">
        <v>107.80000000000001</v>
      </c>
      <c r="M476" s="236">
        <f t="shared" si="28"/>
        <v>0</v>
      </c>
      <c r="N476" s="236">
        <f t="shared" si="29"/>
        <v>0</v>
      </c>
      <c r="O476" s="108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</row>
    <row r="477" spans="1:85" ht="49.5" customHeight="1" outlineLevel="1" x14ac:dyDescent="0.25">
      <c r="A477" s="64"/>
      <c r="B477" s="64"/>
      <c r="C477" s="62" t="s">
        <v>4177</v>
      </c>
      <c r="D477" s="64">
        <v>7</v>
      </c>
      <c r="E477" s="62" t="s">
        <v>3015</v>
      </c>
      <c r="F477" s="62" t="s">
        <v>3022</v>
      </c>
      <c r="G477" s="64" t="s">
        <v>580</v>
      </c>
      <c r="H477" s="64"/>
      <c r="I477" s="64"/>
      <c r="J477" s="64"/>
      <c r="K477" s="66">
        <v>2019</v>
      </c>
      <c r="L477" s="236">
        <v>122.10000000000001</v>
      </c>
      <c r="M477" s="236">
        <f t="shared" si="28"/>
        <v>0</v>
      </c>
      <c r="N477" s="236">
        <f t="shared" si="29"/>
        <v>0</v>
      </c>
      <c r="O477" s="108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</row>
    <row r="478" spans="1:85" ht="49.5" customHeight="1" outlineLevel="1" x14ac:dyDescent="0.25">
      <c r="A478" s="64"/>
      <c r="B478" s="64"/>
      <c r="C478" s="62" t="s">
        <v>4178</v>
      </c>
      <c r="D478" s="64">
        <v>7</v>
      </c>
      <c r="E478" s="62" t="s">
        <v>3015</v>
      </c>
      <c r="F478" s="62" t="s">
        <v>3023</v>
      </c>
      <c r="G478" s="64" t="s">
        <v>580</v>
      </c>
      <c r="H478" s="64"/>
      <c r="I478" s="64"/>
      <c r="J478" s="64"/>
      <c r="K478" s="66">
        <v>2019</v>
      </c>
      <c r="L478" s="236">
        <v>122.10000000000001</v>
      </c>
      <c r="M478" s="236">
        <f t="shared" si="28"/>
        <v>0</v>
      </c>
      <c r="N478" s="236">
        <f t="shared" si="29"/>
        <v>0</v>
      </c>
      <c r="O478" s="108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</row>
    <row r="479" spans="1:85" ht="49.5" customHeight="1" outlineLevel="1" x14ac:dyDescent="0.25">
      <c r="A479" s="64"/>
      <c r="B479" s="64"/>
      <c r="C479" s="62" t="s">
        <v>4179</v>
      </c>
      <c r="D479" s="64">
        <v>7</v>
      </c>
      <c r="E479" s="62" t="s">
        <v>3024</v>
      </c>
      <c r="F479" s="62" t="s">
        <v>3025</v>
      </c>
      <c r="G479" s="64" t="s">
        <v>580</v>
      </c>
      <c r="H479" s="64"/>
      <c r="I479" s="64"/>
      <c r="J479" s="64"/>
      <c r="K479" s="235">
        <v>2020</v>
      </c>
      <c r="L479" s="236">
        <v>244.20000000000002</v>
      </c>
      <c r="M479" s="236">
        <f t="shared" si="28"/>
        <v>0</v>
      </c>
      <c r="N479" s="236">
        <f t="shared" si="29"/>
        <v>0</v>
      </c>
      <c r="O479" s="108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</row>
    <row r="480" spans="1:85" ht="46.5" customHeight="1" x14ac:dyDescent="0.25">
      <c r="A480" s="64"/>
      <c r="B480" s="64"/>
      <c r="C480" s="62" t="s">
        <v>4180</v>
      </c>
      <c r="D480" s="64">
        <v>8</v>
      </c>
      <c r="E480" s="62" t="s">
        <v>3015</v>
      </c>
      <c r="F480" s="62" t="s">
        <v>3026</v>
      </c>
      <c r="G480" s="64" t="s">
        <v>580</v>
      </c>
      <c r="H480" s="64"/>
      <c r="I480" s="64"/>
      <c r="J480" s="64"/>
      <c r="K480" s="235">
        <v>2020</v>
      </c>
      <c r="L480" s="236">
        <v>122.10000000000001</v>
      </c>
      <c r="M480" s="236">
        <f t="shared" si="28"/>
        <v>0</v>
      </c>
      <c r="N480" s="236">
        <f t="shared" si="29"/>
        <v>0</v>
      </c>
      <c r="O480" s="108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</row>
    <row r="481" spans="1:85" ht="46.5" customHeight="1" x14ac:dyDescent="0.25">
      <c r="A481" s="64"/>
      <c r="B481" s="64"/>
      <c r="C481" s="62" t="s">
        <v>4181</v>
      </c>
      <c r="D481" s="64">
        <v>8</v>
      </c>
      <c r="E481" s="62" t="s">
        <v>3015</v>
      </c>
      <c r="F481" s="62" t="s">
        <v>3027</v>
      </c>
      <c r="G481" s="64" t="s">
        <v>580</v>
      </c>
      <c r="H481" s="64"/>
      <c r="I481" s="64"/>
      <c r="J481" s="64"/>
      <c r="K481" s="235">
        <v>2020</v>
      </c>
      <c r="L481" s="236">
        <v>122.10000000000001</v>
      </c>
      <c r="M481" s="236">
        <f t="shared" si="28"/>
        <v>0</v>
      </c>
      <c r="N481" s="236">
        <f t="shared" si="29"/>
        <v>0</v>
      </c>
      <c r="O481" s="108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</row>
    <row r="482" spans="1:85" ht="46.5" customHeight="1" outlineLevel="1" x14ac:dyDescent="0.25">
      <c r="A482" s="64"/>
      <c r="B482" s="64"/>
      <c r="C482" s="62" t="s">
        <v>4182</v>
      </c>
      <c r="D482" s="64">
        <v>8</v>
      </c>
      <c r="E482" s="62" t="s">
        <v>3017</v>
      </c>
      <c r="F482" s="62" t="s">
        <v>3028</v>
      </c>
      <c r="G482" s="64" t="s">
        <v>580</v>
      </c>
      <c r="H482" s="64"/>
      <c r="I482" s="64"/>
      <c r="J482" s="64"/>
      <c r="K482" s="235">
        <v>2019</v>
      </c>
      <c r="L482" s="236">
        <v>244.20000000000002</v>
      </c>
      <c r="M482" s="236">
        <f t="shared" si="28"/>
        <v>0</v>
      </c>
      <c r="N482" s="236">
        <f t="shared" si="29"/>
        <v>0</v>
      </c>
      <c r="O482" s="108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</row>
    <row r="483" spans="1:85" ht="46.5" customHeight="1" outlineLevel="1" x14ac:dyDescent="0.25">
      <c r="A483" s="64"/>
      <c r="B483" s="64"/>
      <c r="C483" s="62" t="s">
        <v>4183</v>
      </c>
      <c r="D483" s="64">
        <v>9</v>
      </c>
      <c r="E483" s="107" t="s">
        <v>3024</v>
      </c>
      <c r="F483" s="62" t="s">
        <v>3029</v>
      </c>
      <c r="G483" s="64" t="s">
        <v>580</v>
      </c>
      <c r="H483" s="64"/>
      <c r="I483" s="64"/>
      <c r="J483" s="64"/>
      <c r="K483" s="235">
        <v>2020</v>
      </c>
      <c r="L483" s="236">
        <v>234.85000000000002</v>
      </c>
      <c r="M483" s="236">
        <f t="shared" si="28"/>
        <v>0</v>
      </c>
      <c r="N483" s="236">
        <f t="shared" si="29"/>
        <v>0</v>
      </c>
      <c r="O483" s="108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</row>
    <row r="484" spans="1:85" ht="31.5" x14ac:dyDescent="0.25">
      <c r="A484" s="64"/>
      <c r="B484" s="64"/>
      <c r="C484" s="62" t="s">
        <v>5216</v>
      </c>
      <c r="D484" s="64">
        <v>5</v>
      </c>
      <c r="E484" s="62" t="s">
        <v>5217</v>
      </c>
      <c r="F484" s="62" t="s">
        <v>5218</v>
      </c>
      <c r="G484" s="64" t="s">
        <v>581</v>
      </c>
      <c r="H484" s="64"/>
      <c r="I484" s="64"/>
      <c r="J484" s="64"/>
      <c r="K484" s="64">
        <v>2020</v>
      </c>
      <c r="L484" s="236">
        <v>110.00000000000001</v>
      </c>
      <c r="M484" s="236">
        <f t="shared" si="28"/>
        <v>0</v>
      </c>
      <c r="N484" s="236">
        <f t="shared" si="29"/>
        <v>0</v>
      </c>
      <c r="O484" s="108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</row>
    <row r="485" spans="1:85" ht="31.5" x14ac:dyDescent="0.25">
      <c r="A485" s="64"/>
      <c r="B485" s="64"/>
      <c r="C485" s="62" t="s">
        <v>5219</v>
      </c>
      <c r="D485" s="64">
        <v>6</v>
      </c>
      <c r="E485" s="62" t="s">
        <v>5217</v>
      </c>
      <c r="F485" s="62" t="s">
        <v>5220</v>
      </c>
      <c r="G485" s="64" t="s">
        <v>581</v>
      </c>
      <c r="H485" s="64"/>
      <c r="I485" s="64"/>
      <c r="J485" s="64"/>
      <c r="K485" s="64">
        <v>2020</v>
      </c>
      <c r="L485" s="236">
        <v>110.00000000000001</v>
      </c>
      <c r="M485" s="236">
        <f t="shared" si="28"/>
        <v>0</v>
      </c>
      <c r="N485" s="236">
        <f t="shared" si="29"/>
        <v>0</v>
      </c>
      <c r="O485" s="108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</row>
    <row r="486" spans="1:85" ht="45.75" customHeight="1" x14ac:dyDescent="0.25">
      <c r="A486" s="64"/>
      <c r="B486" s="64"/>
      <c r="C486" s="263" t="s">
        <v>3030</v>
      </c>
      <c r="D486" s="64">
        <v>5</v>
      </c>
      <c r="E486" s="84" t="s">
        <v>3031</v>
      </c>
      <c r="F486" s="62" t="s">
        <v>3032</v>
      </c>
      <c r="G486" s="64"/>
      <c r="H486" s="64"/>
      <c r="I486" s="64"/>
      <c r="J486" s="108" t="s">
        <v>2864</v>
      </c>
      <c r="K486" s="235">
        <v>2020</v>
      </c>
      <c r="L486" s="236">
        <v>107.25000000000001</v>
      </c>
      <c r="M486" s="236">
        <f t="shared" si="28"/>
        <v>0</v>
      </c>
      <c r="N486" s="236">
        <f t="shared" si="29"/>
        <v>0</v>
      </c>
      <c r="O486" s="108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</row>
    <row r="487" spans="1:85" ht="45.75" customHeight="1" x14ac:dyDescent="0.25">
      <c r="A487" s="64"/>
      <c r="B487" s="64"/>
      <c r="C487" s="263" t="s">
        <v>3033</v>
      </c>
      <c r="D487" s="64">
        <v>6</v>
      </c>
      <c r="E487" s="84" t="s">
        <v>3031</v>
      </c>
      <c r="F487" s="62" t="s">
        <v>3034</v>
      </c>
      <c r="G487" s="64"/>
      <c r="H487" s="64"/>
      <c r="I487" s="64"/>
      <c r="J487" s="108" t="s">
        <v>2864</v>
      </c>
      <c r="K487" s="235">
        <v>2019</v>
      </c>
      <c r="L487" s="236">
        <v>107.25000000000001</v>
      </c>
      <c r="M487" s="236">
        <f t="shared" si="28"/>
        <v>0</v>
      </c>
      <c r="N487" s="236">
        <f t="shared" si="29"/>
        <v>0</v>
      </c>
      <c r="O487" s="108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</row>
    <row r="488" spans="1:85" ht="45.75" customHeight="1" x14ac:dyDescent="0.25">
      <c r="A488" s="64"/>
      <c r="B488" s="64"/>
      <c r="C488" s="263" t="s">
        <v>3035</v>
      </c>
      <c r="D488" s="64">
        <v>7</v>
      </c>
      <c r="E488" s="84" t="s">
        <v>3031</v>
      </c>
      <c r="F488" s="62" t="s">
        <v>3036</v>
      </c>
      <c r="G488" s="64"/>
      <c r="H488" s="64"/>
      <c r="I488" s="64"/>
      <c r="J488" s="108" t="s">
        <v>2864</v>
      </c>
      <c r="K488" s="235">
        <v>2019</v>
      </c>
      <c r="L488" s="236">
        <v>107.25000000000001</v>
      </c>
      <c r="M488" s="236">
        <f t="shared" si="28"/>
        <v>0</v>
      </c>
      <c r="N488" s="236">
        <f t="shared" si="29"/>
        <v>0</v>
      </c>
      <c r="O488" s="108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</row>
    <row r="489" spans="1:85" ht="45.75" customHeight="1" x14ac:dyDescent="0.25">
      <c r="A489" s="64"/>
      <c r="B489" s="64"/>
      <c r="C489" s="84" t="s">
        <v>3037</v>
      </c>
      <c r="D489" s="64">
        <v>8</v>
      </c>
      <c r="E489" s="84" t="s">
        <v>3031</v>
      </c>
      <c r="F489" s="62" t="s">
        <v>3038</v>
      </c>
      <c r="G489" s="64"/>
      <c r="H489" s="64"/>
      <c r="I489" s="64"/>
      <c r="J489" s="108" t="s">
        <v>2864</v>
      </c>
      <c r="K489" s="235">
        <v>2019</v>
      </c>
      <c r="L489" s="236">
        <v>106.7</v>
      </c>
      <c r="M489" s="236">
        <f t="shared" si="28"/>
        <v>0</v>
      </c>
      <c r="N489" s="236">
        <f t="shared" si="29"/>
        <v>0</v>
      </c>
      <c r="O489" s="108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</row>
    <row r="490" spans="1:85" ht="45.75" customHeight="1" x14ac:dyDescent="0.25">
      <c r="A490" s="64"/>
      <c r="B490" s="64"/>
      <c r="C490" s="263" t="s">
        <v>3039</v>
      </c>
      <c r="D490" s="64">
        <v>9</v>
      </c>
      <c r="E490" s="84" t="s">
        <v>3031</v>
      </c>
      <c r="F490" s="62" t="s">
        <v>3040</v>
      </c>
      <c r="G490" s="64"/>
      <c r="H490" s="64"/>
      <c r="I490" s="64"/>
      <c r="J490" s="108" t="s">
        <v>2864</v>
      </c>
      <c r="K490" s="235">
        <v>2019</v>
      </c>
      <c r="L490" s="236">
        <v>106.7</v>
      </c>
      <c r="M490" s="236">
        <f t="shared" si="28"/>
        <v>0</v>
      </c>
      <c r="N490" s="236">
        <f t="shared" si="29"/>
        <v>0</v>
      </c>
      <c r="O490" s="108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</row>
    <row r="491" spans="1:85" s="30" customFormat="1" x14ac:dyDescent="0.25">
      <c r="A491" s="146" t="s">
        <v>2237</v>
      </c>
      <c r="B491" s="256"/>
      <c r="C491" s="148"/>
      <c r="D491" s="150"/>
      <c r="E491" s="151"/>
      <c r="F491" s="151"/>
      <c r="G491" s="106"/>
      <c r="H491" s="106"/>
      <c r="I491" s="106"/>
      <c r="J491" s="106"/>
      <c r="K491" s="106"/>
      <c r="L491" s="239"/>
      <c r="M491" s="236"/>
      <c r="N491" s="153"/>
      <c r="O491" s="15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</row>
    <row r="492" spans="1:85" s="30" customFormat="1" x14ac:dyDescent="0.25">
      <c r="A492" s="71" t="s">
        <v>2236</v>
      </c>
      <c r="B492" s="162"/>
      <c r="C492" s="73"/>
      <c r="D492" s="59"/>
      <c r="E492" s="75"/>
      <c r="F492" s="75"/>
      <c r="G492" s="76"/>
      <c r="H492" s="76"/>
      <c r="I492" s="76"/>
      <c r="J492" s="76"/>
      <c r="K492" s="78"/>
      <c r="L492" s="244"/>
      <c r="M492" s="236"/>
      <c r="N492" s="79"/>
      <c r="O492" s="23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</row>
    <row r="493" spans="1:85" s="30" customFormat="1" x14ac:dyDescent="0.25">
      <c r="A493" s="86" t="s">
        <v>39</v>
      </c>
      <c r="B493" s="88"/>
      <c r="C493" s="88"/>
      <c r="D493" s="90"/>
      <c r="E493" s="91"/>
      <c r="F493" s="91"/>
      <c r="G493" s="92"/>
      <c r="H493" s="92"/>
      <c r="I493" s="92"/>
      <c r="J493" s="92"/>
      <c r="K493" s="92"/>
      <c r="L493" s="245"/>
      <c r="M493" s="236"/>
      <c r="N493" s="94"/>
      <c r="O493" s="95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</row>
    <row r="494" spans="1:85" ht="49.5" customHeight="1" outlineLevel="1" x14ac:dyDescent="0.25">
      <c r="A494" s="64"/>
      <c r="B494" s="64"/>
      <c r="C494" s="62" t="s">
        <v>4184</v>
      </c>
      <c r="D494" s="108">
        <v>5</v>
      </c>
      <c r="E494" s="107" t="s">
        <v>2585</v>
      </c>
      <c r="F494" s="107" t="s">
        <v>3054</v>
      </c>
      <c r="G494" s="64" t="s">
        <v>583</v>
      </c>
      <c r="H494" s="64"/>
      <c r="I494" s="64"/>
      <c r="J494" s="64"/>
      <c r="K494" s="235">
        <v>2020</v>
      </c>
      <c r="L494" s="236">
        <v>296.45000000000005</v>
      </c>
      <c r="M494" s="236">
        <f t="shared" si="28"/>
        <v>0</v>
      </c>
      <c r="N494" s="236">
        <f t="shared" ref="N494:N540" si="30">L494*M494</f>
        <v>0</v>
      </c>
      <c r="O494" s="108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</row>
    <row r="495" spans="1:85" ht="49.5" customHeight="1" outlineLevel="1" x14ac:dyDescent="0.25">
      <c r="A495" s="64"/>
      <c r="B495" s="64"/>
      <c r="C495" s="62" t="s">
        <v>4185</v>
      </c>
      <c r="D495" s="108">
        <v>5</v>
      </c>
      <c r="E495" s="107" t="s">
        <v>1897</v>
      </c>
      <c r="F495" s="107" t="s">
        <v>3056</v>
      </c>
      <c r="G495" s="64" t="s">
        <v>583</v>
      </c>
      <c r="H495" s="64"/>
      <c r="I495" s="64"/>
      <c r="J495" s="64"/>
      <c r="K495" s="235">
        <v>2020</v>
      </c>
      <c r="L495" s="236">
        <v>135.85000000000002</v>
      </c>
      <c r="M495" s="236">
        <f t="shared" si="28"/>
        <v>0</v>
      </c>
      <c r="N495" s="236">
        <f t="shared" si="30"/>
        <v>0</v>
      </c>
      <c r="O495" s="108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</row>
    <row r="496" spans="1:85" ht="49.5" customHeight="1" outlineLevel="1" x14ac:dyDescent="0.25">
      <c r="A496" s="64"/>
      <c r="B496" s="64"/>
      <c r="C496" s="62" t="s">
        <v>4186</v>
      </c>
      <c r="D496" s="108">
        <v>5</v>
      </c>
      <c r="E496" s="107" t="s">
        <v>3068</v>
      </c>
      <c r="F496" s="107" t="s">
        <v>3069</v>
      </c>
      <c r="G496" s="64" t="s">
        <v>583</v>
      </c>
      <c r="H496" s="64"/>
      <c r="I496" s="64"/>
      <c r="J496" s="64"/>
      <c r="K496" s="235">
        <v>2020</v>
      </c>
      <c r="L496" s="236">
        <v>122.65</v>
      </c>
      <c r="M496" s="236">
        <f t="shared" si="28"/>
        <v>0</v>
      </c>
      <c r="N496" s="236">
        <f t="shared" si="30"/>
        <v>0</v>
      </c>
      <c r="O496" s="108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</row>
    <row r="497" spans="1:85" ht="49.5" customHeight="1" outlineLevel="1" x14ac:dyDescent="0.25">
      <c r="A497" s="64"/>
      <c r="B497" s="64"/>
      <c r="C497" s="62" t="s">
        <v>4187</v>
      </c>
      <c r="D497" s="108">
        <v>5</v>
      </c>
      <c r="E497" s="107" t="s">
        <v>3070</v>
      </c>
      <c r="F497" s="107" t="s">
        <v>3071</v>
      </c>
      <c r="G497" s="64" t="s">
        <v>583</v>
      </c>
      <c r="H497" s="64"/>
      <c r="I497" s="64"/>
      <c r="J497" s="64"/>
      <c r="K497" s="235">
        <v>2020</v>
      </c>
      <c r="L497" s="236">
        <v>142.45000000000002</v>
      </c>
      <c r="M497" s="236">
        <f t="shared" si="28"/>
        <v>0</v>
      </c>
      <c r="N497" s="236">
        <f t="shared" si="30"/>
        <v>0</v>
      </c>
      <c r="O497" s="108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</row>
    <row r="498" spans="1:85" ht="48" customHeight="1" outlineLevel="1" x14ac:dyDescent="0.25">
      <c r="A498" s="64"/>
      <c r="B498" s="64"/>
      <c r="C498" s="62" t="s">
        <v>4188</v>
      </c>
      <c r="D498" s="108">
        <v>6</v>
      </c>
      <c r="E498" s="107" t="s">
        <v>1897</v>
      </c>
      <c r="F498" s="107" t="s">
        <v>3072</v>
      </c>
      <c r="G498" s="64" t="s">
        <v>583</v>
      </c>
      <c r="H498" s="64"/>
      <c r="I498" s="64"/>
      <c r="J498" s="64"/>
      <c r="K498" s="235">
        <v>2020</v>
      </c>
      <c r="L498" s="236">
        <v>296.45000000000005</v>
      </c>
      <c r="M498" s="236">
        <f t="shared" si="28"/>
        <v>0</v>
      </c>
      <c r="N498" s="236">
        <f t="shared" si="30"/>
        <v>0</v>
      </c>
      <c r="O498" s="108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</row>
    <row r="499" spans="1:85" ht="48" customHeight="1" outlineLevel="1" x14ac:dyDescent="0.25">
      <c r="A499" s="64"/>
      <c r="B499" s="64"/>
      <c r="C499" s="62" t="s">
        <v>4189</v>
      </c>
      <c r="D499" s="108">
        <v>6</v>
      </c>
      <c r="E499" s="107" t="s">
        <v>1897</v>
      </c>
      <c r="F499" s="107" t="s">
        <v>3073</v>
      </c>
      <c r="G499" s="64" t="s">
        <v>583</v>
      </c>
      <c r="H499" s="64"/>
      <c r="I499" s="64"/>
      <c r="J499" s="64"/>
      <c r="K499" s="235">
        <v>2020</v>
      </c>
      <c r="L499" s="236">
        <v>500.50000000000006</v>
      </c>
      <c r="M499" s="236">
        <f t="shared" si="28"/>
        <v>0</v>
      </c>
      <c r="N499" s="236">
        <f t="shared" si="30"/>
        <v>0</v>
      </c>
      <c r="O499" s="108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</row>
    <row r="500" spans="1:85" ht="48" customHeight="1" outlineLevel="1" x14ac:dyDescent="0.25">
      <c r="A500" s="64"/>
      <c r="B500" s="64"/>
      <c r="C500" s="62" t="s">
        <v>4190</v>
      </c>
      <c r="D500" s="108">
        <v>6</v>
      </c>
      <c r="E500" s="107" t="s">
        <v>5221</v>
      </c>
      <c r="F500" s="107" t="s">
        <v>3074</v>
      </c>
      <c r="G500" s="64" t="s">
        <v>583</v>
      </c>
      <c r="H500" s="64"/>
      <c r="I500" s="64"/>
      <c r="J500" s="64"/>
      <c r="K500" s="235">
        <v>2020</v>
      </c>
      <c r="L500" s="236">
        <v>135.85000000000002</v>
      </c>
      <c r="M500" s="236">
        <f t="shared" si="28"/>
        <v>0</v>
      </c>
      <c r="N500" s="236">
        <f t="shared" si="30"/>
        <v>0</v>
      </c>
      <c r="O500" s="108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</row>
    <row r="501" spans="1:85" ht="48" customHeight="1" outlineLevel="1" x14ac:dyDescent="0.25">
      <c r="A501" s="64"/>
      <c r="B501" s="64"/>
      <c r="C501" s="62" t="s">
        <v>4191</v>
      </c>
      <c r="D501" s="108">
        <v>6</v>
      </c>
      <c r="E501" s="107" t="s">
        <v>3068</v>
      </c>
      <c r="F501" s="107" t="s">
        <v>3075</v>
      </c>
      <c r="G501" s="64" t="s">
        <v>583</v>
      </c>
      <c r="H501" s="64"/>
      <c r="I501" s="64"/>
      <c r="J501" s="64"/>
      <c r="K501" s="235">
        <v>2020</v>
      </c>
      <c r="L501" s="236">
        <v>122.65</v>
      </c>
      <c r="M501" s="236">
        <f t="shared" si="28"/>
        <v>0</v>
      </c>
      <c r="N501" s="236">
        <f t="shared" si="30"/>
        <v>0</v>
      </c>
      <c r="O501" s="108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</row>
    <row r="502" spans="1:85" ht="48" customHeight="1" outlineLevel="1" x14ac:dyDescent="0.25">
      <c r="A502" s="64"/>
      <c r="B502" s="64"/>
      <c r="C502" s="62" t="s">
        <v>4192</v>
      </c>
      <c r="D502" s="108">
        <v>6</v>
      </c>
      <c r="E502" s="107" t="s">
        <v>3070</v>
      </c>
      <c r="F502" s="107" t="s">
        <v>3076</v>
      </c>
      <c r="G502" s="64" t="s">
        <v>583</v>
      </c>
      <c r="H502" s="64"/>
      <c r="I502" s="64"/>
      <c r="J502" s="64"/>
      <c r="K502" s="235">
        <v>2020</v>
      </c>
      <c r="L502" s="236">
        <v>142.45000000000002</v>
      </c>
      <c r="M502" s="236">
        <f t="shared" si="28"/>
        <v>0</v>
      </c>
      <c r="N502" s="236">
        <f t="shared" si="30"/>
        <v>0</v>
      </c>
      <c r="O502" s="108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</row>
    <row r="503" spans="1:85" ht="51" customHeight="1" outlineLevel="1" x14ac:dyDescent="0.25">
      <c r="A503" s="64"/>
      <c r="B503" s="64"/>
      <c r="C503" s="62" t="s">
        <v>4193</v>
      </c>
      <c r="D503" s="108">
        <v>7</v>
      </c>
      <c r="E503" s="107" t="s">
        <v>1897</v>
      </c>
      <c r="F503" s="107" t="s">
        <v>3077</v>
      </c>
      <c r="G503" s="64" t="s">
        <v>583</v>
      </c>
      <c r="H503" s="64"/>
      <c r="I503" s="64"/>
      <c r="J503" s="64"/>
      <c r="K503" s="235">
        <v>2020</v>
      </c>
      <c r="L503" s="236">
        <v>296.45000000000005</v>
      </c>
      <c r="M503" s="236">
        <f t="shared" si="28"/>
        <v>0</v>
      </c>
      <c r="N503" s="236">
        <f t="shared" si="30"/>
        <v>0</v>
      </c>
      <c r="O503" s="108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</row>
    <row r="504" spans="1:85" ht="51" customHeight="1" outlineLevel="1" x14ac:dyDescent="0.25">
      <c r="A504" s="64"/>
      <c r="B504" s="64"/>
      <c r="C504" s="62" t="s">
        <v>4194</v>
      </c>
      <c r="D504" s="108">
        <v>7</v>
      </c>
      <c r="E504" s="107" t="s">
        <v>5222</v>
      </c>
      <c r="F504" s="107" t="s">
        <v>3097</v>
      </c>
      <c r="G504" s="64" t="s">
        <v>583</v>
      </c>
      <c r="H504" s="64"/>
      <c r="I504" s="64"/>
      <c r="J504" s="64"/>
      <c r="K504" s="235">
        <v>2020</v>
      </c>
      <c r="L504" s="236">
        <v>143</v>
      </c>
      <c r="M504" s="236">
        <f t="shared" si="28"/>
        <v>0</v>
      </c>
      <c r="N504" s="236">
        <f t="shared" si="30"/>
        <v>0</v>
      </c>
      <c r="O504" s="108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</row>
    <row r="505" spans="1:85" ht="51" customHeight="1" outlineLevel="1" x14ac:dyDescent="0.25">
      <c r="A505" s="64"/>
      <c r="B505" s="64"/>
      <c r="C505" s="62" t="s">
        <v>4195</v>
      </c>
      <c r="D505" s="108">
        <v>7</v>
      </c>
      <c r="E505" s="107" t="s">
        <v>5223</v>
      </c>
      <c r="F505" s="107" t="s">
        <v>3078</v>
      </c>
      <c r="G505" s="64" t="s">
        <v>583</v>
      </c>
      <c r="H505" s="64"/>
      <c r="I505" s="64"/>
      <c r="J505" s="64"/>
      <c r="K505" s="235">
        <v>2020</v>
      </c>
      <c r="L505" s="236">
        <v>122.10000000000001</v>
      </c>
      <c r="M505" s="236">
        <f t="shared" si="28"/>
        <v>0</v>
      </c>
      <c r="N505" s="236">
        <f t="shared" si="30"/>
        <v>0</v>
      </c>
      <c r="O505" s="108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</row>
    <row r="506" spans="1:85" ht="51" customHeight="1" outlineLevel="1" x14ac:dyDescent="0.25">
      <c r="A506" s="64"/>
      <c r="B506" s="64"/>
      <c r="C506" s="62" t="s">
        <v>4196</v>
      </c>
      <c r="D506" s="108">
        <v>7</v>
      </c>
      <c r="E506" s="107" t="s">
        <v>3079</v>
      </c>
      <c r="F506" s="107" t="s">
        <v>3080</v>
      </c>
      <c r="G506" s="64" t="s">
        <v>583</v>
      </c>
      <c r="H506" s="64"/>
      <c r="I506" s="64"/>
      <c r="J506" s="64"/>
      <c r="K506" s="235">
        <v>2020</v>
      </c>
      <c r="L506" s="236">
        <v>143.55000000000001</v>
      </c>
      <c r="M506" s="236">
        <f t="shared" si="28"/>
        <v>0</v>
      </c>
      <c r="N506" s="236">
        <f t="shared" si="30"/>
        <v>0</v>
      </c>
      <c r="O506" s="108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</row>
    <row r="507" spans="1:85" ht="48.75" customHeight="1" outlineLevel="1" x14ac:dyDescent="0.25">
      <c r="A507" s="64"/>
      <c r="B507" s="64"/>
      <c r="C507" s="62" t="s">
        <v>4197</v>
      </c>
      <c r="D507" s="108">
        <v>8</v>
      </c>
      <c r="E507" s="107" t="s">
        <v>1897</v>
      </c>
      <c r="F507" s="107" t="s">
        <v>3081</v>
      </c>
      <c r="G507" s="64" t="s">
        <v>583</v>
      </c>
      <c r="H507" s="64"/>
      <c r="I507" s="64"/>
      <c r="J507" s="64"/>
      <c r="K507" s="235">
        <v>2020</v>
      </c>
      <c r="L507" s="236">
        <v>296.45000000000005</v>
      </c>
      <c r="M507" s="236">
        <f t="shared" si="28"/>
        <v>0</v>
      </c>
      <c r="N507" s="236">
        <f t="shared" si="30"/>
        <v>0</v>
      </c>
      <c r="O507" s="108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</row>
    <row r="508" spans="1:85" ht="48.75" customHeight="1" outlineLevel="1" x14ac:dyDescent="0.25">
      <c r="A508" s="64"/>
      <c r="B508" s="64"/>
      <c r="C508" s="62" t="s">
        <v>4198</v>
      </c>
      <c r="D508" s="108">
        <v>8</v>
      </c>
      <c r="E508" s="107" t="s">
        <v>3068</v>
      </c>
      <c r="F508" s="107" t="s">
        <v>3082</v>
      </c>
      <c r="G508" s="64" t="s">
        <v>583</v>
      </c>
      <c r="H508" s="64"/>
      <c r="I508" s="64"/>
      <c r="J508" s="64"/>
      <c r="K508" s="235">
        <v>2020</v>
      </c>
      <c r="L508" s="236">
        <v>122.10000000000001</v>
      </c>
      <c r="M508" s="236">
        <f t="shared" si="28"/>
        <v>0</v>
      </c>
      <c r="N508" s="236">
        <f t="shared" si="30"/>
        <v>0</v>
      </c>
      <c r="O508" s="108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</row>
    <row r="509" spans="1:85" ht="48.75" customHeight="1" outlineLevel="1" x14ac:dyDescent="0.25">
      <c r="A509" s="64"/>
      <c r="B509" s="64"/>
      <c r="C509" s="62" t="s">
        <v>4199</v>
      </c>
      <c r="D509" s="108">
        <v>8</v>
      </c>
      <c r="E509" s="107" t="s">
        <v>5222</v>
      </c>
      <c r="F509" s="107" t="s">
        <v>5224</v>
      </c>
      <c r="G509" s="64" t="s">
        <v>583</v>
      </c>
      <c r="H509" s="64"/>
      <c r="I509" s="64"/>
      <c r="J509" s="64"/>
      <c r="K509" s="235">
        <v>2020</v>
      </c>
      <c r="L509" s="236">
        <v>135.85000000000002</v>
      </c>
      <c r="M509" s="236">
        <f t="shared" si="28"/>
        <v>0</v>
      </c>
      <c r="N509" s="236">
        <f t="shared" si="30"/>
        <v>0</v>
      </c>
      <c r="O509" s="108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</row>
    <row r="510" spans="1:85" ht="48.75" customHeight="1" outlineLevel="1" x14ac:dyDescent="0.25">
      <c r="A510" s="64"/>
      <c r="B510" s="64"/>
      <c r="C510" s="62" t="s">
        <v>4200</v>
      </c>
      <c r="D510" s="108">
        <v>8</v>
      </c>
      <c r="E510" s="107" t="s">
        <v>5225</v>
      </c>
      <c r="F510" s="107" t="s">
        <v>3083</v>
      </c>
      <c r="G510" s="64" t="s">
        <v>583</v>
      </c>
      <c r="H510" s="64"/>
      <c r="I510" s="64"/>
      <c r="J510" s="64"/>
      <c r="K510" s="235">
        <v>2020</v>
      </c>
      <c r="L510" s="236">
        <v>143.55000000000001</v>
      </c>
      <c r="M510" s="236">
        <f t="shared" si="28"/>
        <v>0</v>
      </c>
      <c r="N510" s="236">
        <f t="shared" si="30"/>
        <v>0</v>
      </c>
      <c r="O510" s="108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</row>
    <row r="511" spans="1:85" ht="48.75" customHeight="1" outlineLevel="1" x14ac:dyDescent="0.25">
      <c r="A511" s="64"/>
      <c r="B511" s="64"/>
      <c r="C511" s="62" t="s">
        <v>4201</v>
      </c>
      <c r="D511" s="108">
        <v>8</v>
      </c>
      <c r="E511" s="107" t="s">
        <v>1897</v>
      </c>
      <c r="F511" s="107" t="s">
        <v>3084</v>
      </c>
      <c r="G511" s="64" t="s">
        <v>583</v>
      </c>
      <c r="H511" s="64"/>
      <c r="I511" s="64"/>
      <c r="J511" s="64"/>
      <c r="K511" s="235">
        <v>2020</v>
      </c>
      <c r="L511" s="236">
        <v>468.05</v>
      </c>
      <c r="M511" s="236">
        <f t="shared" si="28"/>
        <v>0</v>
      </c>
      <c r="N511" s="236">
        <f t="shared" si="30"/>
        <v>0</v>
      </c>
      <c r="O511" s="108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</row>
    <row r="512" spans="1:85" ht="51" customHeight="1" outlineLevel="1" x14ac:dyDescent="0.25">
      <c r="A512" s="64"/>
      <c r="B512" s="64"/>
      <c r="C512" s="62" t="s">
        <v>4202</v>
      </c>
      <c r="D512" s="108">
        <v>9</v>
      </c>
      <c r="E512" s="107" t="s">
        <v>1897</v>
      </c>
      <c r="F512" s="107" t="s">
        <v>3085</v>
      </c>
      <c r="G512" s="64" t="s">
        <v>583</v>
      </c>
      <c r="H512" s="64"/>
      <c r="I512" s="64"/>
      <c r="J512" s="64"/>
      <c r="K512" s="235">
        <v>2020</v>
      </c>
      <c r="L512" s="236">
        <v>296.45000000000005</v>
      </c>
      <c r="M512" s="236">
        <f t="shared" si="28"/>
        <v>0</v>
      </c>
      <c r="N512" s="236">
        <f t="shared" si="30"/>
        <v>0</v>
      </c>
      <c r="O512" s="108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</row>
    <row r="513" spans="1:85" ht="51" customHeight="1" outlineLevel="1" x14ac:dyDescent="0.25">
      <c r="A513" s="64"/>
      <c r="B513" s="64"/>
      <c r="C513" s="62" t="s">
        <v>4203</v>
      </c>
      <c r="D513" s="108">
        <v>9</v>
      </c>
      <c r="E513" s="107" t="s">
        <v>1897</v>
      </c>
      <c r="F513" s="107" t="s">
        <v>3053</v>
      </c>
      <c r="G513" s="64" t="s">
        <v>583</v>
      </c>
      <c r="H513" s="64"/>
      <c r="I513" s="64"/>
      <c r="J513" s="64"/>
      <c r="K513" s="235">
        <v>2020</v>
      </c>
      <c r="L513" s="236">
        <v>161.15</v>
      </c>
      <c r="M513" s="236">
        <f t="shared" si="28"/>
        <v>0</v>
      </c>
      <c r="N513" s="236">
        <f t="shared" si="30"/>
        <v>0</v>
      </c>
      <c r="O513" s="108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</row>
    <row r="514" spans="1:85" ht="51" customHeight="1" outlineLevel="1" x14ac:dyDescent="0.25">
      <c r="A514" s="64"/>
      <c r="B514" s="64"/>
      <c r="C514" s="62" t="s">
        <v>4204</v>
      </c>
      <c r="D514" s="108">
        <v>9</v>
      </c>
      <c r="E514" s="107" t="s">
        <v>3068</v>
      </c>
      <c r="F514" s="107" t="s">
        <v>3086</v>
      </c>
      <c r="G514" s="64" t="s">
        <v>583</v>
      </c>
      <c r="H514" s="64"/>
      <c r="I514" s="64"/>
      <c r="J514" s="64"/>
      <c r="K514" s="235">
        <v>2020</v>
      </c>
      <c r="L514" s="236">
        <v>122.65</v>
      </c>
      <c r="M514" s="236">
        <f t="shared" si="28"/>
        <v>0</v>
      </c>
      <c r="N514" s="236">
        <f t="shared" si="30"/>
        <v>0</v>
      </c>
      <c r="O514" s="108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</row>
    <row r="515" spans="1:85" ht="51" customHeight="1" outlineLevel="1" x14ac:dyDescent="0.25">
      <c r="A515" s="64"/>
      <c r="B515" s="64"/>
      <c r="C515" s="62" t="s">
        <v>4205</v>
      </c>
      <c r="D515" s="108">
        <v>9</v>
      </c>
      <c r="E515" s="107" t="s">
        <v>3087</v>
      </c>
      <c r="F515" s="107" t="s">
        <v>3088</v>
      </c>
      <c r="G515" s="64" t="s">
        <v>583</v>
      </c>
      <c r="H515" s="64"/>
      <c r="I515" s="64"/>
      <c r="J515" s="64"/>
      <c r="K515" s="235">
        <v>2020</v>
      </c>
      <c r="L515" s="236">
        <v>143.55000000000001</v>
      </c>
      <c r="M515" s="236">
        <f t="shared" ref="M515:M577" si="31">SUM(P515:CG515)</f>
        <v>0</v>
      </c>
      <c r="N515" s="236">
        <f t="shared" si="30"/>
        <v>0</v>
      </c>
      <c r="O515" s="108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</row>
    <row r="516" spans="1:85" ht="48" customHeight="1" outlineLevel="1" x14ac:dyDescent="0.25">
      <c r="A516" s="64"/>
      <c r="B516" s="64"/>
      <c r="C516" s="62" t="s">
        <v>4206</v>
      </c>
      <c r="D516" s="108">
        <v>5</v>
      </c>
      <c r="E516" s="107" t="s">
        <v>5226</v>
      </c>
      <c r="F516" s="107" t="s">
        <v>3089</v>
      </c>
      <c r="G516" s="64" t="s">
        <v>584</v>
      </c>
      <c r="H516" s="64"/>
      <c r="I516" s="64"/>
      <c r="J516" s="64"/>
      <c r="K516" s="235">
        <v>2020</v>
      </c>
      <c r="L516" s="236">
        <v>279.95000000000005</v>
      </c>
      <c r="M516" s="236">
        <f t="shared" si="31"/>
        <v>0</v>
      </c>
      <c r="N516" s="236">
        <f t="shared" si="30"/>
        <v>0</v>
      </c>
      <c r="O516" s="108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</row>
    <row r="517" spans="1:85" ht="48" customHeight="1" outlineLevel="1" x14ac:dyDescent="0.25">
      <c r="A517" s="64"/>
      <c r="B517" s="64"/>
      <c r="C517" s="62" t="s">
        <v>4207</v>
      </c>
      <c r="D517" s="108">
        <v>5</v>
      </c>
      <c r="E517" s="107" t="s">
        <v>5226</v>
      </c>
      <c r="F517" s="107" t="s">
        <v>3090</v>
      </c>
      <c r="G517" s="64" t="s">
        <v>584</v>
      </c>
      <c r="H517" s="64"/>
      <c r="I517" s="64"/>
      <c r="J517" s="64"/>
      <c r="K517" s="235">
        <v>2019</v>
      </c>
      <c r="L517" s="236">
        <v>92.4</v>
      </c>
      <c r="M517" s="236">
        <f t="shared" si="31"/>
        <v>0</v>
      </c>
      <c r="N517" s="236">
        <f t="shared" si="30"/>
        <v>0</v>
      </c>
      <c r="O517" s="108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</row>
    <row r="518" spans="1:85" ht="48" customHeight="1" outlineLevel="1" x14ac:dyDescent="0.25">
      <c r="A518" s="64"/>
      <c r="B518" s="64"/>
      <c r="C518" s="62" t="s">
        <v>4208</v>
      </c>
      <c r="D518" s="108">
        <v>5</v>
      </c>
      <c r="E518" s="107" t="s">
        <v>3091</v>
      </c>
      <c r="F518" s="107" t="s">
        <v>3092</v>
      </c>
      <c r="G518" s="64" t="s">
        <v>584</v>
      </c>
      <c r="H518" s="64"/>
      <c r="I518" s="64"/>
      <c r="J518" s="64"/>
      <c r="K518" s="235">
        <v>2020</v>
      </c>
      <c r="L518" s="236">
        <v>150.15</v>
      </c>
      <c r="M518" s="236">
        <f t="shared" si="31"/>
        <v>0</v>
      </c>
      <c r="N518" s="236">
        <f t="shared" si="30"/>
        <v>0</v>
      </c>
      <c r="O518" s="108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</row>
    <row r="519" spans="1:85" ht="48" customHeight="1" outlineLevel="1" x14ac:dyDescent="0.25">
      <c r="A519" s="64"/>
      <c r="B519" s="64"/>
      <c r="C519" s="62" t="s">
        <v>4209</v>
      </c>
      <c r="D519" s="108">
        <v>5</v>
      </c>
      <c r="E519" s="107" t="s">
        <v>5226</v>
      </c>
      <c r="F519" s="107" t="s">
        <v>3093</v>
      </c>
      <c r="G519" s="64" t="s">
        <v>584</v>
      </c>
      <c r="H519" s="64"/>
      <c r="I519" s="64"/>
      <c r="J519" s="64"/>
      <c r="K519" s="235">
        <v>2020</v>
      </c>
      <c r="L519" s="236">
        <v>187.00000000000003</v>
      </c>
      <c r="M519" s="236">
        <f t="shared" si="31"/>
        <v>0</v>
      </c>
      <c r="N519" s="236">
        <f t="shared" si="30"/>
        <v>0</v>
      </c>
      <c r="O519" s="108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</row>
    <row r="520" spans="1:85" ht="48" customHeight="1" outlineLevel="1" x14ac:dyDescent="0.25">
      <c r="A520" s="64"/>
      <c r="B520" s="64"/>
      <c r="C520" s="62" t="s">
        <v>4210</v>
      </c>
      <c r="D520" s="108">
        <v>5</v>
      </c>
      <c r="E520" s="107" t="s">
        <v>3094</v>
      </c>
      <c r="F520" s="107" t="s">
        <v>3069</v>
      </c>
      <c r="G520" s="64" t="s">
        <v>584</v>
      </c>
      <c r="H520" s="64"/>
      <c r="I520" s="64"/>
      <c r="J520" s="64"/>
      <c r="K520" s="235">
        <v>2020</v>
      </c>
      <c r="L520" s="236">
        <v>127.05000000000001</v>
      </c>
      <c r="M520" s="236">
        <f t="shared" si="31"/>
        <v>0</v>
      </c>
      <c r="N520" s="236">
        <f t="shared" si="30"/>
        <v>0</v>
      </c>
      <c r="O520" s="108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</row>
    <row r="521" spans="1:85" ht="48" customHeight="1" outlineLevel="1" x14ac:dyDescent="0.25">
      <c r="A521" s="64"/>
      <c r="B521" s="64"/>
      <c r="C521" s="62" t="s">
        <v>4904</v>
      </c>
      <c r="D521" s="108">
        <v>5</v>
      </c>
      <c r="E521" s="107" t="s">
        <v>4905</v>
      </c>
      <c r="F521" s="107" t="s">
        <v>4906</v>
      </c>
      <c r="G521" s="64" t="s">
        <v>584</v>
      </c>
      <c r="H521" s="64"/>
      <c r="I521" s="64"/>
      <c r="J521" s="64"/>
      <c r="K521" s="235">
        <v>2020</v>
      </c>
      <c r="L521" s="236">
        <v>138.60000000000002</v>
      </c>
      <c r="M521" s="236">
        <f t="shared" si="31"/>
        <v>0</v>
      </c>
      <c r="N521" s="236">
        <f t="shared" si="30"/>
        <v>0</v>
      </c>
      <c r="O521" s="108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</row>
    <row r="522" spans="1:85" ht="45.75" customHeight="1" outlineLevel="1" x14ac:dyDescent="0.25">
      <c r="A522" s="64"/>
      <c r="B522" s="64"/>
      <c r="C522" s="62" t="s">
        <v>4211</v>
      </c>
      <c r="D522" s="108">
        <v>6</v>
      </c>
      <c r="E522" s="107" t="s">
        <v>5226</v>
      </c>
      <c r="F522" s="107" t="s">
        <v>3095</v>
      </c>
      <c r="G522" s="64" t="s">
        <v>584</v>
      </c>
      <c r="H522" s="64"/>
      <c r="I522" s="64"/>
      <c r="J522" s="64"/>
      <c r="K522" s="235">
        <v>2020</v>
      </c>
      <c r="L522" s="236">
        <v>92.4</v>
      </c>
      <c r="M522" s="236">
        <f t="shared" si="31"/>
        <v>0</v>
      </c>
      <c r="N522" s="236">
        <f t="shared" si="30"/>
        <v>0</v>
      </c>
      <c r="O522" s="108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</row>
    <row r="523" spans="1:85" ht="45.75" customHeight="1" outlineLevel="1" x14ac:dyDescent="0.25">
      <c r="A523" s="64"/>
      <c r="B523" s="64"/>
      <c r="C523" s="62" t="s">
        <v>4212</v>
      </c>
      <c r="D523" s="108">
        <v>6</v>
      </c>
      <c r="E523" s="107" t="s">
        <v>5226</v>
      </c>
      <c r="F523" s="107" t="s">
        <v>3057</v>
      </c>
      <c r="G523" s="64" t="s">
        <v>584</v>
      </c>
      <c r="H523" s="64"/>
      <c r="I523" s="64"/>
      <c r="J523" s="64"/>
      <c r="K523" s="235">
        <v>2020</v>
      </c>
      <c r="L523" s="236">
        <v>279.95000000000005</v>
      </c>
      <c r="M523" s="236">
        <f t="shared" si="31"/>
        <v>0</v>
      </c>
      <c r="N523" s="236">
        <f t="shared" si="30"/>
        <v>0</v>
      </c>
      <c r="O523" s="108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</row>
    <row r="524" spans="1:85" ht="45.75" customHeight="1" outlineLevel="1" x14ac:dyDescent="0.25">
      <c r="A524" s="64"/>
      <c r="B524" s="64"/>
      <c r="C524" s="62" t="s">
        <v>4213</v>
      </c>
      <c r="D524" s="108">
        <v>6</v>
      </c>
      <c r="E524" s="107" t="s">
        <v>5227</v>
      </c>
      <c r="F524" s="107" t="s">
        <v>3096</v>
      </c>
      <c r="G524" s="64" t="s">
        <v>584</v>
      </c>
      <c r="H524" s="64"/>
      <c r="I524" s="64"/>
      <c r="J524" s="64"/>
      <c r="K524" s="235">
        <v>2020</v>
      </c>
      <c r="L524" s="236">
        <v>151.80000000000001</v>
      </c>
      <c r="M524" s="236">
        <f t="shared" si="31"/>
        <v>0</v>
      </c>
      <c r="N524" s="236">
        <f t="shared" si="30"/>
        <v>0</v>
      </c>
      <c r="O524" s="108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</row>
    <row r="525" spans="1:85" ht="45.75" customHeight="1" outlineLevel="1" x14ac:dyDescent="0.25">
      <c r="A525" s="64"/>
      <c r="B525" s="64"/>
      <c r="C525" s="62" t="s">
        <v>4214</v>
      </c>
      <c r="D525" s="108">
        <v>6</v>
      </c>
      <c r="E525" s="107" t="s">
        <v>5226</v>
      </c>
      <c r="F525" s="107" t="s">
        <v>3074</v>
      </c>
      <c r="G525" s="64" t="s">
        <v>584</v>
      </c>
      <c r="H525" s="64"/>
      <c r="I525" s="64"/>
      <c r="J525" s="64"/>
      <c r="K525" s="235">
        <v>2020</v>
      </c>
      <c r="L525" s="236">
        <v>187.00000000000003</v>
      </c>
      <c r="M525" s="236">
        <f t="shared" si="31"/>
        <v>0</v>
      </c>
      <c r="N525" s="236">
        <f t="shared" si="30"/>
        <v>0</v>
      </c>
      <c r="O525" s="108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</row>
    <row r="526" spans="1:85" ht="45.75" customHeight="1" outlineLevel="1" x14ac:dyDescent="0.25">
      <c r="A526" s="64"/>
      <c r="B526" s="64"/>
      <c r="C526" s="62" t="s">
        <v>4215</v>
      </c>
      <c r="D526" s="108">
        <v>6</v>
      </c>
      <c r="E526" s="107" t="s">
        <v>3094</v>
      </c>
      <c r="F526" s="107" t="s">
        <v>3075</v>
      </c>
      <c r="G526" s="64" t="s">
        <v>584</v>
      </c>
      <c r="H526" s="64"/>
      <c r="I526" s="64"/>
      <c r="J526" s="64"/>
      <c r="K526" s="235">
        <v>2020</v>
      </c>
      <c r="L526" s="236">
        <v>127.05000000000001</v>
      </c>
      <c r="M526" s="236">
        <f t="shared" si="31"/>
        <v>0</v>
      </c>
      <c r="N526" s="236">
        <f t="shared" si="30"/>
        <v>0</v>
      </c>
      <c r="O526" s="108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</row>
    <row r="527" spans="1:85" ht="48.75" customHeight="1" outlineLevel="1" x14ac:dyDescent="0.25">
      <c r="A527" s="64"/>
      <c r="B527" s="64"/>
      <c r="C527" s="62" t="s">
        <v>4216</v>
      </c>
      <c r="D527" s="108">
        <v>7</v>
      </c>
      <c r="E527" s="107" t="s">
        <v>5226</v>
      </c>
      <c r="F527" s="107" t="s">
        <v>3077</v>
      </c>
      <c r="G527" s="64" t="s">
        <v>584</v>
      </c>
      <c r="H527" s="64"/>
      <c r="I527" s="64"/>
      <c r="J527" s="64"/>
      <c r="K527" s="66">
        <v>2019</v>
      </c>
      <c r="L527" s="236">
        <v>279.95000000000005</v>
      </c>
      <c r="M527" s="236">
        <f t="shared" si="31"/>
        <v>0</v>
      </c>
      <c r="N527" s="236">
        <f t="shared" si="30"/>
        <v>0</v>
      </c>
      <c r="O527" s="108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</row>
    <row r="528" spans="1:85" ht="48.75" customHeight="1" outlineLevel="1" x14ac:dyDescent="0.25">
      <c r="A528" s="64"/>
      <c r="B528" s="64"/>
      <c r="C528" s="62" t="s">
        <v>4217</v>
      </c>
      <c r="D528" s="108">
        <v>7</v>
      </c>
      <c r="E528" s="107" t="s">
        <v>3091</v>
      </c>
      <c r="F528" s="107" t="s">
        <v>5228</v>
      </c>
      <c r="G528" s="64" t="s">
        <v>584</v>
      </c>
      <c r="H528" s="64"/>
      <c r="I528" s="64"/>
      <c r="J528" s="64"/>
      <c r="K528" s="235">
        <v>2020</v>
      </c>
      <c r="L528" s="236">
        <v>151.80000000000001</v>
      </c>
      <c r="M528" s="236">
        <f t="shared" si="31"/>
        <v>0</v>
      </c>
      <c r="N528" s="236">
        <f t="shared" si="30"/>
        <v>0</v>
      </c>
      <c r="O528" s="108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</row>
    <row r="529" spans="1:85" ht="48.75" customHeight="1" outlineLevel="1" x14ac:dyDescent="0.25">
      <c r="A529" s="64"/>
      <c r="B529" s="64"/>
      <c r="C529" s="62" t="s">
        <v>4218</v>
      </c>
      <c r="D529" s="108">
        <v>7</v>
      </c>
      <c r="E529" s="107" t="s">
        <v>5226</v>
      </c>
      <c r="F529" s="107" t="s">
        <v>3097</v>
      </c>
      <c r="G529" s="64" t="s">
        <v>584</v>
      </c>
      <c r="H529" s="64"/>
      <c r="I529" s="64"/>
      <c r="J529" s="64"/>
      <c r="K529" s="66">
        <v>2019</v>
      </c>
      <c r="L529" s="236">
        <v>187.00000000000003</v>
      </c>
      <c r="M529" s="236">
        <f t="shared" si="31"/>
        <v>0</v>
      </c>
      <c r="N529" s="236">
        <f t="shared" si="30"/>
        <v>0</v>
      </c>
      <c r="O529" s="108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</row>
    <row r="530" spans="1:85" ht="48.75" customHeight="1" outlineLevel="1" x14ac:dyDescent="0.25">
      <c r="A530" s="64"/>
      <c r="B530" s="64"/>
      <c r="C530" s="62" t="s">
        <v>4219</v>
      </c>
      <c r="D530" s="108">
        <v>7</v>
      </c>
      <c r="E530" s="107" t="s">
        <v>3094</v>
      </c>
      <c r="F530" s="107" t="s">
        <v>3078</v>
      </c>
      <c r="G530" s="64" t="s">
        <v>584</v>
      </c>
      <c r="H530" s="64"/>
      <c r="I530" s="64"/>
      <c r="J530" s="64"/>
      <c r="K530" s="235">
        <v>2020</v>
      </c>
      <c r="L530" s="236">
        <v>127.05000000000001</v>
      </c>
      <c r="M530" s="236">
        <f t="shared" si="31"/>
        <v>0</v>
      </c>
      <c r="N530" s="236">
        <f t="shared" si="30"/>
        <v>0</v>
      </c>
      <c r="O530" s="108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</row>
    <row r="531" spans="1:85" ht="47.25" customHeight="1" outlineLevel="1" x14ac:dyDescent="0.25">
      <c r="A531" s="64"/>
      <c r="B531" s="64"/>
      <c r="C531" s="62" t="s">
        <v>4220</v>
      </c>
      <c r="D531" s="108">
        <v>8</v>
      </c>
      <c r="E531" s="107" t="s">
        <v>5226</v>
      </c>
      <c r="F531" s="107" t="s">
        <v>3081</v>
      </c>
      <c r="G531" s="64" t="s">
        <v>584</v>
      </c>
      <c r="H531" s="64"/>
      <c r="I531" s="64"/>
      <c r="J531" s="64"/>
      <c r="K531" s="66">
        <v>2019</v>
      </c>
      <c r="L531" s="236">
        <v>279.95000000000005</v>
      </c>
      <c r="M531" s="236">
        <f t="shared" si="31"/>
        <v>0</v>
      </c>
      <c r="N531" s="236">
        <f t="shared" si="30"/>
        <v>0</v>
      </c>
      <c r="O531" s="108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</row>
    <row r="532" spans="1:85" ht="47.25" customHeight="1" outlineLevel="1" x14ac:dyDescent="0.25">
      <c r="A532" s="64"/>
      <c r="B532" s="64"/>
      <c r="C532" s="62" t="s">
        <v>4221</v>
      </c>
      <c r="D532" s="108">
        <v>8</v>
      </c>
      <c r="E532" s="107" t="s">
        <v>3091</v>
      </c>
      <c r="F532" s="107" t="s">
        <v>5229</v>
      </c>
      <c r="G532" s="64" t="s">
        <v>584</v>
      </c>
      <c r="H532" s="64"/>
      <c r="I532" s="64"/>
      <c r="J532" s="64"/>
      <c r="K532" s="235">
        <v>2020</v>
      </c>
      <c r="L532" s="236">
        <v>151.80000000000001</v>
      </c>
      <c r="M532" s="236">
        <f t="shared" si="31"/>
        <v>0</v>
      </c>
      <c r="N532" s="236">
        <f t="shared" si="30"/>
        <v>0</v>
      </c>
      <c r="O532" s="108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</row>
    <row r="533" spans="1:85" ht="47.25" customHeight="1" outlineLevel="1" x14ac:dyDescent="0.25">
      <c r="A533" s="64"/>
      <c r="B533" s="64"/>
      <c r="C533" s="62" t="s">
        <v>4222</v>
      </c>
      <c r="D533" s="108">
        <v>8</v>
      </c>
      <c r="E533" s="107" t="s">
        <v>5226</v>
      </c>
      <c r="F533" s="107" t="s">
        <v>3064</v>
      </c>
      <c r="G533" s="64" t="s">
        <v>584</v>
      </c>
      <c r="H533" s="64"/>
      <c r="I533" s="64"/>
      <c r="J533" s="64"/>
      <c r="K533" s="235">
        <v>2020</v>
      </c>
      <c r="L533" s="236">
        <v>187.00000000000003</v>
      </c>
      <c r="M533" s="236">
        <f t="shared" si="31"/>
        <v>0</v>
      </c>
      <c r="N533" s="236">
        <f t="shared" si="30"/>
        <v>0</v>
      </c>
      <c r="O533" s="108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</row>
    <row r="534" spans="1:85" ht="47.25" customHeight="1" outlineLevel="1" x14ac:dyDescent="0.25">
      <c r="A534" s="64"/>
      <c r="B534" s="64"/>
      <c r="C534" s="62" t="s">
        <v>4223</v>
      </c>
      <c r="D534" s="108">
        <v>8</v>
      </c>
      <c r="E534" s="107" t="s">
        <v>3094</v>
      </c>
      <c r="F534" s="107" t="s">
        <v>3082</v>
      </c>
      <c r="G534" s="64" t="s">
        <v>584</v>
      </c>
      <c r="H534" s="64"/>
      <c r="I534" s="64"/>
      <c r="J534" s="64"/>
      <c r="K534" s="235">
        <v>2020</v>
      </c>
      <c r="L534" s="236">
        <v>127.05000000000001</v>
      </c>
      <c r="M534" s="236">
        <f t="shared" si="31"/>
        <v>0</v>
      </c>
      <c r="N534" s="236">
        <f t="shared" si="30"/>
        <v>0</v>
      </c>
      <c r="O534" s="108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</row>
    <row r="535" spans="1:85" ht="51" customHeight="1" outlineLevel="1" x14ac:dyDescent="0.25">
      <c r="A535" s="64"/>
      <c r="B535" s="64"/>
      <c r="C535" s="62" t="s">
        <v>4224</v>
      </c>
      <c r="D535" s="108">
        <v>9</v>
      </c>
      <c r="E535" s="107" t="s">
        <v>5226</v>
      </c>
      <c r="F535" s="107" t="s">
        <v>3066</v>
      </c>
      <c r="G535" s="64" t="s">
        <v>584</v>
      </c>
      <c r="H535" s="64"/>
      <c r="I535" s="64"/>
      <c r="J535" s="64"/>
      <c r="K535" s="235">
        <v>2020</v>
      </c>
      <c r="L535" s="236">
        <v>279.95000000000005</v>
      </c>
      <c r="M535" s="236">
        <f t="shared" si="31"/>
        <v>0</v>
      </c>
      <c r="N535" s="236">
        <f t="shared" si="30"/>
        <v>0</v>
      </c>
      <c r="O535" s="108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</row>
    <row r="536" spans="1:85" ht="51" customHeight="1" outlineLevel="1" x14ac:dyDescent="0.25">
      <c r="A536" s="64"/>
      <c r="B536" s="64"/>
      <c r="C536" s="62" t="s">
        <v>4225</v>
      </c>
      <c r="D536" s="108">
        <v>9</v>
      </c>
      <c r="E536" s="107" t="s">
        <v>5226</v>
      </c>
      <c r="F536" s="107" t="s">
        <v>3099</v>
      </c>
      <c r="G536" s="64" t="s">
        <v>584</v>
      </c>
      <c r="H536" s="64"/>
      <c r="I536" s="64"/>
      <c r="J536" s="64"/>
      <c r="K536" s="235">
        <v>2019</v>
      </c>
      <c r="L536" s="236">
        <v>91.300000000000011</v>
      </c>
      <c r="M536" s="236">
        <f t="shared" si="31"/>
        <v>0</v>
      </c>
      <c r="N536" s="236">
        <f t="shared" si="30"/>
        <v>0</v>
      </c>
      <c r="O536" s="108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</row>
    <row r="537" spans="1:85" ht="51" customHeight="1" outlineLevel="1" x14ac:dyDescent="0.25">
      <c r="A537" s="64"/>
      <c r="B537" s="64"/>
      <c r="C537" s="62" t="s">
        <v>4226</v>
      </c>
      <c r="D537" s="108">
        <v>9</v>
      </c>
      <c r="E537" s="107" t="s">
        <v>3091</v>
      </c>
      <c r="F537" s="107" t="s">
        <v>3100</v>
      </c>
      <c r="G537" s="64" t="s">
        <v>584</v>
      </c>
      <c r="H537" s="64"/>
      <c r="I537" s="64"/>
      <c r="J537" s="64"/>
      <c r="K537" s="235">
        <v>2020</v>
      </c>
      <c r="L537" s="236">
        <v>151.80000000000001</v>
      </c>
      <c r="M537" s="236">
        <f t="shared" si="31"/>
        <v>0</v>
      </c>
      <c r="N537" s="236">
        <f t="shared" si="30"/>
        <v>0</v>
      </c>
      <c r="O537" s="108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</row>
    <row r="538" spans="1:85" ht="51" customHeight="1" outlineLevel="1" x14ac:dyDescent="0.25">
      <c r="A538" s="64"/>
      <c r="B538" s="64"/>
      <c r="C538" s="62" t="s">
        <v>4227</v>
      </c>
      <c r="D538" s="108">
        <v>9</v>
      </c>
      <c r="E538" s="107" t="s">
        <v>5226</v>
      </c>
      <c r="F538" s="107" t="s">
        <v>3053</v>
      </c>
      <c r="G538" s="64" t="s">
        <v>584</v>
      </c>
      <c r="H538" s="64"/>
      <c r="I538" s="64"/>
      <c r="J538" s="64"/>
      <c r="K538" s="235">
        <v>2020</v>
      </c>
      <c r="L538" s="236">
        <v>187.00000000000003</v>
      </c>
      <c r="M538" s="236">
        <f t="shared" si="31"/>
        <v>0</v>
      </c>
      <c r="N538" s="236">
        <f t="shared" si="30"/>
        <v>0</v>
      </c>
      <c r="O538" s="108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</row>
    <row r="539" spans="1:85" ht="51" customHeight="1" outlineLevel="1" x14ac:dyDescent="0.25">
      <c r="A539" s="64"/>
      <c r="B539" s="64"/>
      <c r="C539" s="62" t="s">
        <v>4228</v>
      </c>
      <c r="D539" s="108">
        <v>9</v>
      </c>
      <c r="E539" s="107" t="s">
        <v>3094</v>
      </c>
      <c r="F539" s="107" t="s">
        <v>3086</v>
      </c>
      <c r="G539" s="64" t="s">
        <v>584</v>
      </c>
      <c r="H539" s="64"/>
      <c r="I539" s="64"/>
      <c r="J539" s="64"/>
      <c r="K539" s="235">
        <v>2020</v>
      </c>
      <c r="L539" s="236">
        <v>127.05000000000001</v>
      </c>
      <c r="M539" s="236">
        <f t="shared" si="31"/>
        <v>0</v>
      </c>
      <c r="N539" s="236">
        <f t="shared" si="30"/>
        <v>0</v>
      </c>
      <c r="O539" s="108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</row>
    <row r="540" spans="1:85" ht="51" customHeight="1" outlineLevel="1" x14ac:dyDescent="0.25">
      <c r="A540" s="64"/>
      <c r="B540" s="64"/>
      <c r="C540" s="62" t="s">
        <v>4229</v>
      </c>
      <c r="D540" s="210" t="s">
        <v>2914</v>
      </c>
      <c r="E540" s="107" t="s">
        <v>3101</v>
      </c>
      <c r="F540" s="107" t="s">
        <v>3102</v>
      </c>
      <c r="G540" s="64" t="s">
        <v>584</v>
      </c>
      <c r="H540" s="64"/>
      <c r="I540" s="64"/>
      <c r="J540" s="64"/>
      <c r="K540" s="235">
        <v>2020</v>
      </c>
      <c r="L540" s="236">
        <v>147.95000000000002</v>
      </c>
      <c r="M540" s="236">
        <f t="shared" si="31"/>
        <v>0</v>
      </c>
      <c r="N540" s="236">
        <f t="shared" si="30"/>
        <v>0</v>
      </c>
      <c r="O540" s="108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</row>
    <row r="541" spans="1:85" ht="47.25" customHeight="1" outlineLevel="1" x14ac:dyDescent="0.25">
      <c r="A541" s="64"/>
      <c r="B541" s="64"/>
      <c r="C541" s="62" t="s">
        <v>4230</v>
      </c>
      <c r="D541" s="108">
        <v>5</v>
      </c>
      <c r="E541" s="107" t="s">
        <v>137</v>
      </c>
      <c r="F541" s="107" t="s">
        <v>3054</v>
      </c>
      <c r="G541" s="64" t="s">
        <v>582</v>
      </c>
      <c r="H541" s="64"/>
      <c r="I541" s="64"/>
      <c r="J541" s="64"/>
      <c r="K541" s="235">
        <v>2020</v>
      </c>
      <c r="L541" s="236">
        <v>189.75000000000003</v>
      </c>
      <c r="M541" s="236">
        <f t="shared" si="31"/>
        <v>0</v>
      </c>
      <c r="N541" s="236">
        <f t="shared" ref="N541:N582" si="32">L541*M541</f>
        <v>0</v>
      </c>
      <c r="O541" s="108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</row>
    <row r="542" spans="1:85" ht="47.25" customHeight="1" outlineLevel="1" x14ac:dyDescent="0.25">
      <c r="A542" s="64"/>
      <c r="B542" s="64"/>
      <c r="C542" s="62" t="s">
        <v>4777</v>
      </c>
      <c r="D542" s="108">
        <v>5</v>
      </c>
      <c r="E542" s="107" t="s">
        <v>2646</v>
      </c>
      <c r="F542" s="107" t="s">
        <v>3055</v>
      </c>
      <c r="G542" s="64" t="s">
        <v>582</v>
      </c>
      <c r="H542" s="64"/>
      <c r="I542" s="64"/>
      <c r="J542" s="64"/>
      <c r="K542" s="235">
        <v>2020</v>
      </c>
      <c r="L542" s="236">
        <v>180.4</v>
      </c>
      <c r="M542" s="236">
        <f t="shared" si="31"/>
        <v>0</v>
      </c>
      <c r="N542" s="236">
        <f t="shared" si="32"/>
        <v>0</v>
      </c>
      <c r="O542" s="108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</row>
    <row r="543" spans="1:85" ht="47.25" customHeight="1" outlineLevel="1" x14ac:dyDescent="0.25">
      <c r="A543" s="64"/>
      <c r="B543" s="64"/>
      <c r="C543" s="62" t="s">
        <v>4231</v>
      </c>
      <c r="D543" s="108">
        <v>5</v>
      </c>
      <c r="E543" s="107" t="s">
        <v>3041</v>
      </c>
      <c r="F543" s="107" t="s">
        <v>3093</v>
      </c>
      <c r="G543" s="64" t="s">
        <v>582</v>
      </c>
      <c r="H543" s="64"/>
      <c r="I543" s="64"/>
      <c r="J543" s="64"/>
      <c r="K543" s="235">
        <v>2020</v>
      </c>
      <c r="L543" s="236">
        <v>182.60000000000002</v>
      </c>
      <c r="M543" s="236">
        <f t="shared" si="31"/>
        <v>0</v>
      </c>
      <c r="N543" s="236">
        <f t="shared" si="32"/>
        <v>0</v>
      </c>
      <c r="O543" s="108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</row>
    <row r="544" spans="1:85" ht="48" customHeight="1" outlineLevel="1" x14ac:dyDescent="0.25">
      <c r="A544" s="64"/>
      <c r="B544" s="64"/>
      <c r="C544" s="62" t="s">
        <v>4232</v>
      </c>
      <c r="D544" s="108">
        <v>6</v>
      </c>
      <c r="E544" s="107" t="s">
        <v>3042</v>
      </c>
      <c r="F544" s="107" t="s">
        <v>3057</v>
      </c>
      <c r="G544" s="64" t="s">
        <v>582</v>
      </c>
      <c r="H544" s="64"/>
      <c r="I544" s="64"/>
      <c r="J544" s="64"/>
      <c r="K544" s="235">
        <v>2020</v>
      </c>
      <c r="L544" s="236">
        <v>189.75000000000003</v>
      </c>
      <c r="M544" s="236">
        <f t="shared" si="31"/>
        <v>0</v>
      </c>
      <c r="N544" s="236">
        <f t="shared" si="32"/>
        <v>0</v>
      </c>
      <c r="O544" s="108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</row>
    <row r="545" spans="1:85" ht="48" customHeight="1" outlineLevel="1" x14ac:dyDescent="0.25">
      <c r="A545" s="64"/>
      <c r="B545" s="64"/>
      <c r="C545" s="62" t="s">
        <v>4778</v>
      </c>
      <c r="D545" s="108">
        <v>6</v>
      </c>
      <c r="E545" s="107" t="s">
        <v>3043</v>
      </c>
      <c r="F545" s="107" t="s">
        <v>3058</v>
      </c>
      <c r="G545" s="64" t="s">
        <v>582</v>
      </c>
      <c r="H545" s="64"/>
      <c r="I545" s="64"/>
      <c r="J545" s="64"/>
      <c r="K545" s="235">
        <v>2020</v>
      </c>
      <c r="L545" s="236">
        <v>154.55000000000001</v>
      </c>
      <c r="M545" s="236">
        <f t="shared" si="31"/>
        <v>0</v>
      </c>
      <c r="N545" s="236">
        <f t="shared" si="32"/>
        <v>0</v>
      </c>
      <c r="O545" s="108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</row>
    <row r="546" spans="1:85" ht="48" customHeight="1" outlineLevel="1" x14ac:dyDescent="0.25">
      <c r="A546" s="64"/>
      <c r="B546" s="64"/>
      <c r="C546" s="62" t="s">
        <v>4779</v>
      </c>
      <c r="D546" s="108">
        <v>6</v>
      </c>
      <c r="E546" s="107" t="s">
        <v>3044</v>
      </c>
      <c r="F546" s="107" t="s">
        <v>3059</v>
      </c>
      <c r="G546" s="64" t="s">
        <v>582</v>
      </c>
      <c r="H546" s="64"/>
      <c r="I546" s="64"/>
      <c r="J546" s="64"/>
      <c r="K546" s="235">
        <v>2019</v>
      </c>
      <c r="L546" s="236">
        <v>122.10000000000001</v>
      </c>
      <c r="M546" s="236">
        <f t="shared" si="31"/>
        <v>0</v>
      </c>
      <c r="N546" s="236">
        <f t="shared" si="32"/>
        <v>0</v>
      </c>
      <c r="O546" s="108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</row>
    <row r="547" spans="1:85" ht="48" customHeight="1" outlineLevel="1" x14ac:dyDescent="0.25">
      <c r="A547" s="64"/>
      <c r="B547" s="64"/>
      <c r="C547" s="62" t="s">
        <v>4233</v>
      </c>
      <c r="D547" s="108">
        <v>6</v>
      </c>
      <c r="E547" s="107" t="s">
        <v>3044</v>
      </c>
      <c r="F547" s="107" t="s">
        <v>3045</v>
      </c>
      <c r="G547" s="64" t="s">
        <v>582</v>
      </c>
      <c r="H547" s="64"/>
      <c r="I547" s="64"/>
      <c r="J547" s="64"/>
      <c r="K547" s="235">
        <v>2020</v>
      </c>
      <c r="L547" s="236">
        <v>145.75</v>
      </c>
      <c r="M547" s="236">
        <f t="shared" si="31"/>
        <v>0</v>
      </c>
      <c r="N547" s="236">
        <f t="shared" si="32"/>
        <v>0</v>
      </c>
      <c r="O547" s="108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</row>
    <row r="548" spans="1:85" ht="48" customHeight="1" outlineLevel="1" x14ac:dyDescent="0.25">
      <c r="A548" s="64"/>
      <c r="B548" s="64"/>
      <c r="C548" s="62" t="s">
        <v>4234</v>
      </c>
      <c r="D548" s="108">
        <v>6</v>
      </c>
      <c r="E548" s="107" t="s">
        <v>3046</v>
      </c>
      <c r="F548" s="107" t="s">
        <v>3047</v>
      </c>
      <c r="G548" s="64" t="s">
        <v>582</v>
      </c>
      <c r="H548" s="64"/>
      <c r="I548" s="64"/>
      <c r="J548" s="64"/>
      <c r="K548" s="235">
        <v>2020</v>
      </c>
      <c r="L548" s="236">
        <v>141.9</v>
      </c>
      <c r="M548" s="236">
        <f t="shared" si="31"/>
        <v>0</v>
      </c>
      <c r="N548" s="236">
        <f t="shared" si="32"/>
        <v>0</v>
      </c>
      <c r="O548" s="108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</row>
    <row r="549" spans="1:85" ht="48" customHeight="1" outlineLevel="1" x14ac:dyDescent="0.25">
      <c r="A549" s="64"/>
      <c r="B549" s="64"/>
      <c r="C549" s="62" t="s">
        <v>4235</v>
      </c>
      <c r="D549" s="108">
        <v>7</v>
      </c>
      <c r="E549" s="84" t="s">
        <v>3044</v>
      </c>
      <c r="F549" s="107" t="s">
        <v>3060</v>
      </c>
      <c r="G549" s="64" t="s">
        <v>582</v>
      </c>
      <c r="H549" s="64"/>
      <c r="I549" s="64"/>
      <c r="J549" s="64"/>
      <c r="K549" s="235">
        <v>2020</v>
      </c>
      <c r="L549" s="236">
        <v>188.10000000000002</v>
      </c>
      <c r="M549" s="236">
        <f t="shared" si="31"/>
        <v>0</v>
      </c>
      <c r="N549" s="236">
        <f t="shared" si="32"/>
        <v>0</v>
      </c>
      <c r="O549" s="108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</row>
    <row r="550" spans="1:85" ht="48" customHeight="1" outlineLevel="1" x14ac:dyDescent="0.25">
      <c r="A550" s="64"/>
      <c r="B550" s="64"/>
      <c r="C550" s="62" t="s">
        <v>4236</v>
      </c>
      <c r="D550" s="108">
        <v>7</v>
      </c>
      <c r="E550" s="107" t="s">
        <v>5230</v>
      </c>
      <c r="F550" s="107" t="s">
        <v>3061</v>
      </c>
      <c r="G550" s="64" t="s">
        <v>582</v>
      </c>
      <c r="H550" s="64"/>
      <c r="I550" s="64"/>
      <c r="J550" s="64"/>
      <c r="K550" s="235">
        <v>2019</v>
      </c>
      <c r="L550" s="236">
        <v>154.55000000000001</v>
      </c>
      <c r="M550" s="236">
        <f t="shared" si="31"/>
        <v>0</v>
      </c>
      <c r="N550" s="236">
        <f t="shared" si="32"/>
        <v>0</v>
      </c>
      <c r="O550" s="108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</row>
    <row r="551" spans="1:85" ht="48" customHeight="1" outlineLevel="1" x14ac:dyDescent="0.25">
      <c r="A551" s="64"/>
      <c r="B551" s="64"/>
      <c r="C551" s="62" t="s">
        <v>4237</v>
      </c>
      <c r="D551" s="108">
        <v>7</v>
      </c>
      <c r="E551" s="84" t="s">
        <v>3044</v>
      </c>
      <c r="F551" s="107" t="s">
        <v>3062</v>
      </c>
      <c r="G551" s="64" t="s">
        <v>582</v>
      </c>
      <c r="H551" s="64"/>
      <c r="I551" s="64"/>
      <c r="J551" s="64"/>
      <c r="K551" s="235">
        <v>2019</v>
      </c>
      <c r="L551" s="236">
        <v>122.10000000000001</v>
      </c>
      <c r="M551" s="236">
        <f t="shared" si="31"/>
        <v>0</v>
      </c>
      <c r="N551" s="236">
        <f t="shared" si="32"/>
        <v>0</v>
      </c>
      <c r="O551" s="108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</row>
    <row r="552" spans="1:85" ht="48" customHeight="1" outlineLevel="1" x14ac:dyDescent="0.25">
      <c r="A552" s="64"/>
      <c r="B552" s="64"/>
      <c r="C552" s="62" t="s">
        <v>4238</v>
      </c>
      <c r="D552" s="108">
        <v>7</v>
      </c>
      <c r="E552" s="107" t="s">
        <v>3647</v>
      </c>
      <c r="F552" s="62" t="s">
        <v>3048</v>
      </c>
      <c r="G552" s="64" t="s">
        <v>582</v>
      </c>
      <c r="H552" s="64"/>
      <c r="I552" s="64"/>
      <c r="J552" s="64"/>
      <c r="K552" s="235">
        <v>2020</v>
      </c>
      <c r="L552" s="236">
        <v>138.60000000000002</v>
      </c>
      <c r="M552" s="236">
        <f t="shared" si="31"/>
        <v>0</v>
      </c>
      <c r="N552" s="236">
        <f t="shared" si="32"/>
        <v>0</v>
      </c>
      <c r="O552" s="108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</row>
    <row r="553" spans="1:85" ht="48" customHeight="1" outlineLevel="1" x14ac:dyDescent="0.25">
      <c r="A553" s="64"/>
      <c r="B553" s="64"/>
      <c r="C553" s="62" t="s">
        <v>4239</v>
      </c>
      <c r="D553" s="108">
        <v>7</v>
      </c>
      <c r="E553" s="84" t="s">
        <v>3046</v>
      </c>
      <c r="F553" s="107" t="s">
        <v>3049</v>
      </c>
      <c r="G553" s="64" t="s">
        <v>582</v>
      </c>
      <c r="H553" s="64"/>
      <c r="I553" s="64"/>
      <c r="J553" s="64"/>
      <c r="K553" s="235">
        <v>2020</v>
      </c>
      <c r="L553" s="236">
        <v>141.9</v>
      </c>
      <c r="M553" s="236">
        <f t="shared" si="31"/>
        <v>0</v>
      </c>
      <c r="N553" s="236">
        <f t="shared" si="32"/>
        <v>0</v>
      </c>
      <c r="O553" s="108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</row>
    <row r="554" spans="1:85" ht="48.75" customHeight="1" outlineLevel="1" x14ac:dyDescent="0.25">
      <c r="A554" s="64"/>
      <c r="B554" s="64"/>
      <c r="C554" s="62" t="s">
        <v>4780</v>
      </c>
      <c r="D554" s="108">
        <v>8</v>
      </c>
      <c r="E554" s="107" t="s">
        <v>3042</v>
      </c>
      <c r="F554" s="107" t="s">
        <v>3063</v>
      </c>
      <c r="G554" s="64" t="s">
        <v>582</v>
      </c>
      <c r="H554" s="64"/>
      <c r="I554" s="64"/>
      <c r="J554" s="64"/>
      <c r="K554" s="235">
        <v>2020</v>
      </c>
      <c r="L554" s="236">
        <v>168.85000000000002</v>
      </c>
      <c r="M554" s="236">
        <f t="shared" si="31"/>
        <v>0</v>
      </c>
      <c r="N554" s="236">
        <f t="shared" si="32"/>
        <v>0</v>
      </c>
      <c r="O554" s="108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</row>
    <row r="555" spans="1:85" ht="48.75" customHeight="1" outlineLevel="1" x14ac:dyDescent="0.25">
      <c r="A555" s="64"/>
      <c r="B555" s="64"/>
      <c r="C555" s="62" t="s">
        <v>4240</v>
      </c>
      <c r="D555" s="108">
        <v>8</v>
      </c>
      <c r="E555" s="107" t="s">
        <v>3050</v>
      </c>
      <c r="F555" s="107" t="s">
        <v>3098</v>
      </c>
      <c r="G555" s="64" t="s">
        <v>582</v>
      </c>
      <c r="H555" s="64"/>
      <c r="I555" s="64"/>
      <c r="J555" s="64"/>
      <c r="K555" s="235">
        <v>2020</v>
      </c>
      <c r="L555" s="236">
        <v>123.20000000000002</v>
      </c>
      <c r="M555" s="236">
        <f t="shared" si="31"/>
        <v>0</v>
      </c>
      <c r="N555" s="236">
        <f t="shared" si="32"/>
        <v>0</v>
      </c>
      <c r="O555" s="108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</row>
    <row r="556" spans="1:85" ht="48.75" customHeight="1" outlineLevel="1" x14ac:dyDescent="0.25">
      <c r="A556" s="64"/>
      <c r="B556" s="64"/>
      <c r="C556" s="62" t="s">
        <v>4241</v>
      </c>
      <c r="D556" s="108">
        <v>8</v>
      </c>
      <c r="E556" s="107" t="s">
        <v>3051</v>
      </c>
      <c r="F556" s="107" t="s">
        <v>3065</v>
      </c>
      <c r="G556" s="64" t="s">
        <v>582</v>
      </c>
      <c r="H556" s="64"/>
      <c r="I556" s="64"/>
      <c r="J556" s="64"/>
      <c r="K556" s="235">
        <v>2020</v>
      </c>
      <c r="L556" s="236">
        <v>154.55000000000001</v>
      </c>
      <c r="M556" s="236">
        <f t="shared" si="31"/>
        <v>0</v>
      </c>
      <c r="N556" s="236">
        <f t="shared" si="32"/>
        <v>0</v>
      </c>
      <c r="O556" s="108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</row>
    <row r="557" spans="1:85" ht="48.75" customHeight="1" outlineLevel="1" x14ac:dyDescent="0.25">
      <c r="A557" s="64"/>
      <c r="B557" s="64"/>
      <c r="C557" s="62" t="s">
        <v>5231</v>
      </c>
      <c r="D557" s="108">
        <v>8</v>
      </c>
      <c r="E557" s="107" t="s">
        <v>3647</v>
      </c>
      <c r="F557" s="107" t="s">
        <v>5232</v>
      </c>
      <c r="G557" s="64" t="s">
        <v>582</v>
      </c>
      <c r="H557" s="64"/>
      <c r="I557" s="64"/>
      <c r="J557" s="64"/>
      <c r="K557" s="235">
        <v>2020</v>
      </c>
      <c r="L557" s="236">
        <v>150.15</v>
      </c>
      <c r="M557" s="236">
        <f t="shared" si="31"/>
        <v>0</v>
      </c>
      <c r="N557" s="236">
        <f t="shared" si="32"/>
        <v>0</v>
      </c>
      <c r="O557" s="108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</row>
    <row r="558" spans="1:85" ht="50.25" customHeight="1" outlineLevel="1" x14ac:dyDescent="0.25">
      <c r="A558" s="64"/>
      <c r="B558" s="64"/>
      <c r="C558" s="62" t="s">
        <v>4781</v>
      </c>
      <c r="D558" s="108">
        <v>9</v>
      </c>
      <c r="E558" s="107" t="s">
        <v>3044</v>
      </c>
      <c r="F558" s="107" t="s">
        <v>3066</v>
      </c>
      <c r="G558" s="64" t="s">
        <v>582</v>
      </c>
      <c r="H558" s="64"/>
      <c r="I558" s="64"/>
      <c r="J558" s="64"/>
      <c r="K558" s="235">
        <v>2020</v>
      </c>
      <c r="L558" s="236">
        <v>168.85000000000002</v>
      </c>
      <c r="M558" s="236">
        <f t="shared" si="31"/>
        <v>0</v>
      </c>
      <c r="N558" s="236">
        <f t="shared" si="32"/>
        <v>0</v>
      </c>
      <c r="O558" s="108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</row>
    <row r="559" spans="1:85" ht="50.25" customHeight="1" outlineLevel="1" x14ac:dyDescent="0.25">
      <c r="A559" s="64"/>
      <c r="B559" s="64"/>
      <c r="C559" s="62" t="s">
        <v>4242</v>
      </c>
      <c r="D559" s="108">
        <v>9</v>
      </c>
      <c r="E559" s="107" t="s">
        <v>3052</v>
      </c>
      <c r="F559" s="107" t="s">
        <v>3067</v>
      </c>
      <c r="G559" s="64" t="s">
        <v>582</v>
      </c>
      <c r="H559" s="64"/>
      <c r="I559" s="64"/>
      <c r="J559" s="64"/>
      <c r="K559" s="235">
        <v>2020</v>
      </c>
      <c r="L559" s="236">
        <v>149.05000000000001</v>
      </c>
      <c r="M559" s="236">
        <f t="shared" si="31"/>
        <v>0</v>
      </c>
      <c r="N559" s="236">
        <f t="shared" si="32"/>
        <v>0</v>
      </c>
      <c r="O559" s="108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</row>
    <row r="560" spans="1:85" ht="50.25" customHeight="1" outlineLevel="1" x14ac:dyDescent="0.25">
      <c r="A560" s="64"/>
      <c r="B560" s="64"/>
      <c r="C560" s="62" t="s">
        <v>4243</v>
      </c>
      <c r="D560" s="108">
        <v>9</v>
      </c>
      <c r="E560" s="107" t="s">
        <v>3042</v>
      </c>
      <c r="F560" s="107" t="s">
        <v>3053</v>
      </c>
      <c r="G560" s="64" t="s">
        <v>582</v>
      </c>
      <c r="H560" s="64"/>
      <c r="I560" s="64"/>
      <c r="J560" s="64"/>
      <c r="K560" s="235">
        <v>2020</v>
      </c>
      <c r="L560" s="236">
        <v>122.10000000000001</v>
      </c>
      <c r="M560" s="236">
        <f t="shared" si="31"/>
        <v>0</v>
      </c>
      <c r="N560" s="236">
        <f t="shared" si="32"/>
        <v>0</v>
      </c>
      <c r="O560" s="108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</row>
    <row r="561" spans="1:85" ht="34.5" customHeight="1" outlineLevel="1" x14ac:dyDescent="0.25">
      <c r="A561" s="64"/>
      <c r="B561" s="64"/>
      <c r="C561" s="62" t="s">
        <v>4244</v>
      </c>
      <c r="D561" s="108">
        <v>5</v>
      </c>
      <c r="E561" s="107" t="s">
        <v>3103</v>
      </c>
      <c r="F561" s="107" t="s">
        <v>3089</v>
      </c>
      <c r="G561" s="64" t="s">
        <v>585</v>
      </c>
      <c r="H561" s="64"/>
      <c r="I561" s="64"/>
      <c r="J561" s="64"/>
      <c r="K561" s="235">
        <v>2020</v>
      </c>
      <c r="L561" s="236">
        <v>184.25000000000003</v>
      </c>
      <c r="M561" s="236">
        <f t="shared" si="31"/>
        <v>0</v>
      </c>
      <c r="N561" s="236">
        <f t="shared" si="32"/>
        <v>0</v>
      </c>
      <c r="O561" s="108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</row>
    <row r="562" spans="1:85" ht="34.5" customHeight="1" outlineLevel="1" x14ac:dyDescent="0.25">
      <c r="A562" s="64"/>
      <c r="B562" s="64"/>
      <c r="C562" s="62" t="s">
        <v>4245</v>
      </c>
      <c r="D562" s="108">
        <v>5</v>
      </c>
      <c r="E562" s="107" t="s">
        <v>3104</v>
      </c>
      <c r="F562" s="107" t="s">
        <v>3056</v>
      </c>
      <c r="G562" s="64" t="s">
        <v>585</v>
      </c>
      <c r="H562" s="64"/>
      <c r="I562" s="64"/>
      <c r="J562" s="64"/>
      <c r="K562" s="235">
        <v>2020</v>
      </c>
      <c r="L562" s="236">
        <v>79.75</v>
      </c>
      <c r="M562" s="236">
        <f t="shared" si="31"/>
        <v>0</v>
      </c>
      <c r="N562" s="236">
        <f t="shared" si="32"/>
        <v>0</v>
      </c>
      <c r="O562" s="108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</row>
    <row r="563" spans="1:85" ht="34.5" customHeight="1" outlineLevel="1" x14ac:dyDescent="0.25">
      <c r="A563" s="64"/>
      <c r="B563" s="64"/>
      <c r="C563" s="62" t="s">
        <v>4246</v>
      </c>
      <c r="D563" s="108">
        <v>5</v>
      </c>
      <c r="E563" s="107" t="s">
        <v>3103</v>
      </c>
      <c r="F563" s="107" t="s">
        <v>3055</v>
      </c>
      <c r="G563" s="64" t="s">
        <v>585</v>
      </c>
      <c r="H563" s="64"/>
      <c r="I563" s="64"/>
      <c r="J563" s="64"/>
      <c r="K563" s="235">
        <v>2020</v>
      </c>
      <c r="L563" s="236">
        <v>166.65</v>
      </c>
      <c r="M563" s="236">
        <f t="shared" si="31"/>
        <v>0</v>
      </c>
      <c r="N563" s="236">
        <f t="shared" si="32"/>
        <v>0</v>
      </c>
      <c r="O563" s="108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</row>
    <row r="564" spans="1:85" ht="47.25" customHeight="1" outlineLevel="1" x14ac:dyDescent="0.25">
      <c r="A564" s="64"/>
      <c r="B564" s="64"/>
      <c r="C564" s="62" t="s">
        <v>4247</v>
      </c>
      <c r="D564" s="108">
        <v>6</v>
      </c>
      <c r="E564" s="107" t="s">
        <v>3105</v>
      </c>
      <c r="F564" s="107" t="s">
        <v>3072</v>
      </c>
      <c r="G564" s="64" t="s">
        <v>585</v>
      </c>
      <c r="H564" s="64"/>
      <c r="I564" s="64"/>
      <c r="J564" s="64"/>
      <c r="K564" s="235">
        <v>2020</v>
      </c>
      <c r="L564" s="236">
        <v>184.25000000000003</v>
      </c>
      <c r="M564" s="236">
        <f t="shared" si="31"/>
        <v>0</v>
      </c>
      <c r="N564" s="236">
        <f t="shared" si="32"/>
        <v>0</v>
      </c>
      <c r="O564" s="108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</row>
    <row r="565" spans="1:85" ht="47.25" customHeight="1" outlineLevel="1" x14ac:dyDescent="0.25">
      <c r="A565" s="64"/>
      <c r="B565" s="64"/>
      <c r="C565" s="62" t="s">
        <v>4248</v>
      </c>
      <c r="D565" s="108">
        <v>6</v>
      </c>
      <c r="E565" s="107" t="s">
        <v>3106</v>
      </c>
      <c r="F565" s="107" t="s">
        <v>3074</v>
      </c>
      <c r="G565" s="64" t="s">
        <v>585</v>
      </c>
      <c r="H565" s="64"/>
      <c r="I565" s="64"/>
      <c r="J565" s="64"/>
      <c r="K565" s="235">
        <v>2020</v>
      </c>
      <c r="L565" s="236">
        <v>79.75</v>
      </c>
      <c r="M565" s="236">
        <f t="shared" si="31"/>
        <v>0</v>
      </c>
      <c r="N565" s="236">
        <f t="shared" si="32"/>
        <v>0</v>
      </c>
      <c r="O565" s="108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</row>
    <row r="566" spans="1:85" ht="47.25" customHeight="1" outlineLevel="1" x14ac:dyDescent="0.25">
      <c r="A566" s="64"/>
      <c r="B566" s="64"/>
      <c r="C566" s="62" t="s">
        <v>4249</v>
      </c>
      <c r="D566" s="108">
        <v>6</v>
      </c>
      <c r="E566" s="107" t="s">
        <v>3105</v>
      </c>
      <c r="F566" s="107" t="s">
        <v>3107</v>
      </c>
      <c r="G566" s="64" t="s">
        <v>585</v>
      </c>
      <c r="H566" s="64"/>
      <c r="I566" s="64"/>
      <c r="J566" s="64"/>
      <c r="K566" s="235">
        <v>2020</v>
      </c>
      <c r="L566" s="236">
        <v>166.65</v>
      </c>
      <c r="M566" s="236">
        <f t="shared" si="31"/>
        <v>0</v>
      </c>
      <c r="N566" s="236">
        <f t="shared" si="32"/>
        <v>0</v>
      </c>
      <c r="O566" s="108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</row>
    <row r="567" spans="1:85" ht="45.75" customHeight="1" outlineLevel="1" x14ac:dyDescent="0.25">
      <c r="A567" s="64"/>
      <c r="B567" s="64"/>
      <c r="C567" s="62" t="s">
        <v>4250</v>
      </c>
      <c r="D567" s="108">
        <v>7</v>
      </c>
      <c r="E567" s="84" t="s">
        <v>3105</v>
      </c>
      <c r="F567" s="107" t="s">
        <v>3077</v>
      </c>
      <c r="G567" s="64" t="s">
        <v>585</v>
      </c>
      <c r="H567" s="64"/>
      <c r="I567" s="64"/>
      <c r="J567" s="64"/>
      <c r="K567" s="235">
        <v>2020</v>
      </c>
      <c r="L567" s="236">
        <v>184.25000000000003</v>
      </c>
      <c r="M567" s="236">
        <f t="shared" si="31"/>
        <v>0</v>
      </c>
      <c r="N567" s="236">
        <f t="shared" si="32"/>
        <v>0</v>
      </c>
      <c r="O567" s="108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</row>
    <row r="568" spans="1:85" ht="45.75" customHeight="1" outlineLevel="1" x14ac:dyDescent="0.25">
      <c r="A568" s="64"/>
      <c r="B568" s="64"/>
      <c r="C568" s="62" t="s">
        <v>4251</v>
      </c>
      <c r="D568" s="108">
        <v>7</v>
      </c>
      <c r="E568" s="84" t="s">
        <v>3105</v>
      </c>
      <c r="F568" s="107" t="s">
        <v>3061</v>
      </c>
      <c r="G568" s="64" t="s">
        <v>585</v>
      </c>
      <c r="H568" s="64"/>
      <c r="I568" s="64"/>
      <c r="J568" s="64"/>
      <c r="K568" s="235">
        <v>2020</v>
      </c>
      <c r="L568" s="236">
        <v>166.65</v>
      </c>
      <c r="M568" s="236">
        <f t="shared" si="31"/>
        <v>0</v>
      </c>
      <c r="N568" s="236">
        <f t="shared" si="32"/>
        <v>0</v>
      </c>
      <c r="O568" s="108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</row>
    <row r="569" spans="1:85" ht="45.75" customHeight="1" outlineLevel="1" x14ac:dyDescent="0.25">
      <c r="A569" s="64"/>
      <c r="B569" s="64"/>
      <c r="C569" s="62" t="s">
        <v>4252</v>
      </c>
      <c r="D569" s="108">
        <v>7</v>
      </c>
      <c r="E569" s="84" t="s">
        <v>3104</v>
      </c>
      <c r="F569" s="107" t="s">
        <v>3097</v>
      </c>
      <c r="G569" s="64" t="s">
        <v>585</v>
      </c>
      <c r="H569" s="64"/>
      <c r="I569" s="64"/>
      <c r="J569" s="64"/>
      <c r="K569" s="235">
        <v>2020</v>
      </c>
      <c r="L569" s="236">
        <v>139.70000000000002</v>
      </c>
      <c r="M569" s="236">
        <f t="shared" si="31"/>
        <v>0</v>
      </c>
      <c r="N569" s="236">
        <f t="shared" si="32"/>
        <v>0</v>
      </c>
      <c r="O569" s="108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</row>
    <row r="570" spans="1:85" ht="47.25" customHeight="1" outlineLevel="1" x14ac:dyDescent="0.25">
      <c r="A570" s="64"/>
      <c r="B570" s="64"/>
      <c r="C570" s="62" t="s">
        <v>4253</v>
      </c>
      <c r="D570" s="108">
        <v>8</v>
      </c>
      <c r="E570" s="84" t="s">
        <v>3108</v>
      </c>
      <c r="F570" s="107" t="s">
        <v>3063</v>
      </c>
      <c r="G570" s="64" t="s">
        <v>585</v>
      </c>
      <c r="H570" s="64"/>
      <c r="I570" s="64"/>
      <c r="J570" s="64"/>
      <c r="K570" s="235">
        <v>2020</v>
      </c>
      <c r="L570" s="236">
        <v>183.70000000000002</v>
      </c>
      <c r="M570" s="236">
        <f t="shared" si="31"/>
        <v>0</v>
      </c>
      <c r="N570" s="236">
        <f t="shared" si="32"/>
        <v>0</v>
      </c>
      <c r="O570" s="108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</row>
    <row r="571" spans="1:85" ht="47.25" customHeight="1" outlineLevel="1" x14ac:dyDescent="0.25">
      <c r="A571" s="64"/>
      <c r="B571" s="64"/>
      <c r="C571" s="62" t="s">
        <v>4782</v>
      </c>
      <c r="D571" s="108">
        <v>8</v>
      </c>
      <c r="E571" s="84" t="s">
        <v>3105</v>
      </c>
      <c r="F571" s="107" t="s">
        <v>3065</v>
      </c>
      <c r="G571" s="64" t="s">
        <v>585</v>
      </c>
      <c r="H571" s="64"/>
      <c r="I571" s="64"/>
      <c r="J571" s="64"/>
      <c r="K571" s="235">
        <v>2020</v>
      </c>
      <c r="L571" s="236">
        <v>166.65</v>
      </c>
      <c r="M571" s="236">
        <f t="shared" si="31"/>
        <v>0</v>
      </c>
      <c r="N571" s="236">
        <f t="shared" si="32"/>
        <v>0</v>
      </c>
      <c r="O571" s="108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</row>
    <row r="572" spans="1:85" ht="47.25" customHeight="1" outlineLevel="1" x14ac:dyDescent="0.25">
      <c r="A572" s="64"/>
      <c r="B572" s="64"/>
      <c r="C572" s="62" t="s">
        <v>4254</v>
      </c>
      <c r="D572" s="108">
        <v>8</v>
      </c>
      <c r="E572" s="84" t="s">
        <v>3104</v>
      </c>
      <c r="F572" s="107" t="s">
        <v>3109</v>
      </c>
      <c r="G572" s="64" t="s">
        <v>585</v>
      </c>
      <c r="H572" s="64"/>
      <c r="I572" s="64"/>
      <c r="J572" s="64"/>
      <c r="K572" s="66">
        <v>2019</v>
      </c>
      <c r="L572" s="236">
        <v>139.70000000000002</v>
      </c>
      <c r="M572" s="236">
        <f t="shared" si="31"/>
        <v>0</v>
      </c>
      <c r="N572" s="236">
        <f t="shared" si="32"/>
        <v>0</v>
      </c>
      <c r="O572" s="108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</row>
    <row r="573" spans="1:85" ht="47.25" customHeight="1" outlineLevel="1" x14ac:dyDescent="0.25">
      <c r="A573" s="64"/>
      <c r="B573" s="64"/>
      <c r="C573" s="62" t="s">
        <v>4255</v>
      </c>
      <c r="D573" s="108">
        <v>9</v>
      </c>
      <c r="E573" s="107" t="s">
        <v>3108</v>
      </c>
      <c r="F573" s="107" t="s">
        <v>3066</v>
      </c>
      <c r="G573" s="64" t="s">
        <v>585</v>
      </c>
      <c r="H573" s="64"/>
      <c r="I573" s="64"/>
      <c r="J573" s="64"/>
      <c r="K573" s="235">
        <v>2020</v>
      </c>
      <c r="L573" s="236">
        <v>183.15</v>
      </c>
      <c r="M573" s="236">
        <f t="shared" si="31"/>
        <v>0</v>
      </c>
      <c r="N573" s="236">
        <f t="shared" si="32"/>
        <v>0</v>
      </c>
      <c r="O573" s="108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</row>
    <row r="574" spans="1:85" ht="47.25" customHeight="1" outlineLevel="1" x14ac:dyDescent="0.25">
      <c r="A574" s="64"/>
      <c r="B574" s="64"/>
      <c r="C574" s="62" t="s">
        <v>4256</v>
      </c>
      <c r="D574" s="108">
        <v>9</v>
      </c>
      <c r="E574" s="107" t="s">
        <v>3108</v>
      </c>
      <c r="F574" s="107" t="s">
        <v>3110</v>
      </c>
      <c r="G574" s="64" t="s">
        <v>585</v>
      </c>
      <c r="H574" s="64"/>
      <c r="I574" s="64"/>
      <c r="J574" s="64"/>
      <c r="K574" s="235">
        <v>2020</v>
      </c>
      <c r="L574" s="236">
        <v>205.70000000000002</v>
      </c>
      <c r="M574" s="236">
        <f t="shared" si="31"/>
        <v>0</v>
      </c>
      <c r="N574" s="236">
        <f t="shared" si="32"/>
        <v>0</v>
      </c>
      <c r="O574" s="108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</row>
    <row r="575" spans="1:85" ht="34.5" customHeight="1" outlineLevel="1" x14ac:dyDescent="0.25">
      <c r="A575" s="64"/>
      <c r="B575" s="64"/>
      <c r="C575" s="62" t="s">
        <v>3111</v>
      </c>
      <c r="D575" s="108">
        <v>9</v>
      </c>
      <c r="E575" s="107" t="s">
        <v>3104</v>
      </c>
      <c r="F575" s="107" t="s">
        <v>3112</v>
      </c>
      <c r="G575" s="64" t="s">
        <v>585</v>
      </c>
      <c r="H575" s="64"/>
      <c r="I575" s="64"/>
      <c r="J575" s="64"/>
      <c r="K575" s="235">
        <v>2020</v>
      </c>
      <c r="L575" s="236">
        <v>139.70000000000002</v>
      </c>
      <c r="M575" s="236">
        <f t="shared" si="31"/>
        <v>0</v>
      </c>
      <c r="N575" s="236">
        <f t="shared" si="32"/>
        <v>0</v>
      </c>
      <c r="O575" s="108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</row>
    <row r="576" spans="1:85" ht="45.75" customHeight="1" outlineLevel="1" x14ac:dyDescent="0.25">
      <c r="A576" s="64"/>
      <c r="B576" s="64"/>
      <c r="C576" s="259" t="s">
        <v>3113</v>
      </c>
      <c r="D576" s="210" t="s">
        <v>2914</v>
      </c>
      <c r="E576" s="107" t="s">
        <v>3114</v>
      </c>
      <c r="F576" s="107" t="s">
        <v>3115</v>
      </c>
      <c r="G576" s="64"/>
      <c r="H576" s="64"/>
      <c r="I576" s="64"/>
      <c r="J576" s="64" t="s">
        <v>3150</v>
      </c>
      <c r="K576" s="235">
        <v>2020</v>
      </c>
      <c r="L576" s="236">
        <v>187.55</v>
      </c>
      <c r="M576" s="236">
        <f t="shared" si="31"/>
        <v>0</v>
      </c>
      <c r="N576" s="236">
        <f t="shared" si="32"/>
        <v>0</v>
      </c>
      <c r="O576" s="108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</row>
    <row r="577" spans="1:85" ht="37.5" customHeight="1" outlineLevel="1" x14ac:dyDescent="0.25">
      <c r="A577" s="64"/>
      <c r="B577" s="64"/>
      <c r="C577" s="259" t="s">
        <v>3116</v>
      </c>
      <c r="D577" s="108">
        <v>9</v>
      </c>
      <c r="E577" s="107" t="s">
        <v>3117</v>
      </c>
      <c r="F577" s="62" t="s">
        <v>5025</v>
      </c>
      <c r="G577" s="64"/>
      <c r="H577" s="64"/>
      <c r="I577" s="64"/>
      <c r="J577" s="64" t="s">
        <v>3150</v>
      </c>
      <c r="K577" s="235">
        <v>2020</v>
      </c>
      <c r="L577" s="236">
        <v>151.25</v>
      </c>
      <c r="M577" s="236">
        <f t="shared" si="31"/>
        <v>0</v>
      </c>
      <c r="N577" s="236">
        <f t="shared" si="32"/>
        <v>0</v>
      </c>
      <c r="O577" s="108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</row>
    <row r="578" spans="1:85" ht="45.75" customHeight="1" outlineLevel="1" x14ac:dyDescent="0.25">
      <c r="A578" s="64"/>
      <c r="B578" s="64"/>
      <c r="C578" s="259" t="s">
        <v>3118</v>
      </c>
      <c r="D578" s="108">
        <v>10</v>
      </c>
      <c r="E578" s="278" t="s">
        <v>3119</v>
      </c>
      <c r="F578" s="107" t="s">
        <v>3120</v>
      </c>
      <c r="G578" s="64"/>
      <c r="H578" s="64"/>
      <c r="I578" s="64"/>
      <c r="J578" s="108" t="s">
        <v>3121</v>
      </c>
      <c r="K578" s="235">
        <v>2019</v>
      </c>
      <c r="L578" s="236">
        <v>452.65000000000003</v>
      </c>
      <c r="M578" s="236">
        <f t="shared" ref="M578:M641" si="33">SUM(P578:CG578)</f>
        <v>0</v>
      </c>
      <c r="N578" s="236">
        <f t="shared" si="32"/>
        <v>0</v>
      </c>
      <c r="O578" s="108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</row>
    <row r="579" spans="1:85" ht="34.5" customHeight="1" outlineLevel="1" x14ac:dyDescent="0.25">
      <c r="A579" s="64"/>
      <c r="B579" s="64"/>
      <c r="C579" s="259" t="s">
        <v>3122</v>
      </c>
      <c r="D579" s="108">
        <v>5</v>
      </c>
      <c r="E579" s="84" t="s">
        <v>3123</v>
      </c>
      <c r="F579" s="107" t="s">
        <v>3124</v>
      </c>
      <c r="G579" s="64"/>
      <c r="H579" s="64"/>
      <c r="I579" s="64"/>
      <c r="J579" s="108" t="s">
        <v>3121</v>
      </c>
      <c r="K579" s="235">
        <v>2019</v>
      </c>
      <c r="L579" s="236">
        <v>446.05</v>
      </c>
      <c r="M579" s="236">
        <f t="shared" si="33"/>
        <v>0</v>
      </c>
      <c r="N579" s="236">
        <f t="shared" si="32"/>
        <v>0</v>
      </c>
      <c r="O579" s="108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</row>
    <row r="580" spans="1:85" ht="34.5" customHeight="1" outlineLevel="1" x14ac:dyDescent="0.25">
      <c r="A580" s="64"/>
      <c r="B580" s="64"/>
      <c r="C580" s="259" t="s">
        <v>3125</v>
      </c>
      <c r="D580" s="108">
        <v>6</v>
      </c>
      <c r="E580" s="84" t="s">
        <v>3123</v>
      </c>
      <c r="F580" s="107" t="s">
        <v>3126</v>
      </c>
      <c r="G580" s="64"/>
      <c r="H580" s="64"/>
      <c r="I580" s="64"/>
      <c r="J580" s="108" t="s">
        <v>3121</v>
      </c>
      <c r="K580" s="66">
        <v>2018</v>
      </c>
      <c r="L580" s="236">
        <v>476.3</v>
      </c>
      <c r="M580" s="236">
        <f t="shared" si="33"/>
        <v>0</v>
      </c>
      <c r="N580" s="236">
        <f t="shared" si="32"/>
        <v>0</v>
      </c>
      <c r="O580" s="108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</row>
    <row r="581" spans="1:85" ht="51" customHeight="1" outlineLevel="1" x14ac:dyDescent="0.25">
      <c r="A581" s="64"/>
      <c r="B581" s="64"/>
      <c r="C581" s="259" t="s">
        <v>3127</v>
      </c>
      <c r="D581" s="108">
        <v>7</v>
      </c>
      <c r="E581" s="62" t="s">
        <v>4526</v>
      </c>
      <c r="F581" s="62" t="s">
        <v>3128</v>
      </c>
      <c r="G581" s="64"/>
      <c r="H581" s="64"/>
      <c r="I581" s="64"/>
      <c r="J581" s="108" t="s">
        <v>3121</v>
      </c>
      <c r="K581" s="235">
        <v>2020</v>
      </c>
      <c r="L581" s="236">
        <v>476.3</v>
      </c>
      <c r="M581" s="236">
        <f t="shared" si="33"/>
        <v>0</v>
      </c>
      <c r="N581" s="236">
        <f t="shared" si="32"/>
        <v>0</v>
      </c>
      <c r="O581" s="108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</row>
    <row r="582" spans="1:85" ht="51" customHeight="1" outlineLevel="1" x14ac:dyDescent="0.25">
      <c r="A582" s="64"/>
      <c r="B582" s="64"/>
      <c r="C582" s="259" t="s">
        <v>4910</v>
      </c>
      <c r="D582" s="210" t="s">
        <v>5233</v>
      </c>
      <c r="E582" s="62" t="s">
        <v>4878</v>
      </c>
      <c r="F582" s="62" t="s">
        <v>4911</v>
      </c>
      <c r="G582" s="64"/>
      <c r="H582" s="64"/>
      <c r="I582" s="64"/>
      <c r="J582" s="108" t="s">
        <v>5137</v>
      </c>
      <c r="K582" s="235">
        <v>2020</v>
      </c>
      <c r="L582" s="236">
        <v>99.000000000000014</v>
      </c>
      <c r="M582" s="236">
        <f t="shared" si="33"/>
        <v>0</v>
      </c>
      <c r="N582" s="236">
        <f t="shared" si="32"/>
        <v>0</v>
      </c>
      <c r="O582" s="108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</row>
    <row r="583" spans="1:85" s="30" customFormat="1" x14ac:dyDescent="0.25">
      <c r="A583" s="247" t="s">
        <v>49</v>
      </c>
      <c r="B583" s="248"/>
      <c r="C583" s="248"/>
      <c r="D583" s="254"/>
      <c r="E583" s="91"/>
      <c r="F583" s="91"/>
      <c r="G583" s="92"/>
      <c r="H583" s="92"/>
      <c r="I583" s="92"/>
      <c r="J583" s="92"/>
      <c r="K583" s="92"/>
      <c r="L583" s="250"/>
      <c r="M583" s="236"/>
      <c r="N583" s="94"/>
      <c r="O583" s="255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</row>
    <row r="584" spans="1:85" ht="31.5" customHeight="1" outlineLevel="1" x14ac:dyDescent="0.25">
      <c r="A584" s="64"/>
      <c r="B584" s="64"/>
      <c r="C584" s="62" t="s">
        <v>4257</v>
      </c>
      <c r="D584" s="108">
        <v>5</v>
      </c>
      <c r="E584" s="107" t="s">
        <v>52</v>
      </c>
      <c r="F584" s="107" t="s">
        <v>3129</v>
      </c>
      <c r="G584" s="64" t="s">
        <v>586</v>
      </c>
      <c r="H584" s="64"/>
      <c r="I584" s="64"/>
      <c r="J584" s="64"/>
      <c r="K584" s="235">
        <v>2020</v>
      </c>
      <c r="L584" s="236">
        <v>184.25000000000003</v>
      </c>
      <c r="M584" s="236">
        <f t="shared" si="33"/>
        <v>0</v>
      </c>
      <c r="N584" s="236">
        <f t="shared" ref="N584:N606" si="34">L584*M584</f>
        <v>0</v>
      </c>
      <c r="O584" s="108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</row>
    <row r="585" spans="1:85" ht="31.5" customHeight="1" outlineLevel="1" x14ac:dyDescent="0.25">
      <c r="A585" s="64"/>
      <c r="B585" s="64"/>
      <c r="C585" s="62" t="s">
        <v>4258</v>
      </c>
      <c r="D585" s="108">
        <v>5</v>
      </c>
      <c r="E585" s="107" t="s">
        <v>3130</v>
      </c>
      <c r="F585" s="107" t="s">
        <v>3131</v>
      </c>
      <c r="G585" s="64" t="s">
        <v>586</v>
      </c>
      <c r="H585" s="64"/>
      <c r="I585" s="64"/>
      <c r="J585" s="64"/>
      <c r="K585" s="66">
        <v>2019</v>
      </c>
      <c r="L585" s="236">
        <v>137.5</v>
      </c>
      <c r="M585" s="236">
        <f t="shared" si="33"/>
        <v>0</v>
      </c>
      <c r="N585" s="236">
        <f t="shared" si="34"/>
        <v>0</v>
      </c>
      <c r="O585" s="108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</row>
    <row r="586" spans="1:85" ht="31.5" customHeight="1" outlineLevel="1" x14ac:dyDescent="0.25">
      <c r="A586" s="64"/>
      <c r="B586" s="64"/>
      <c r="C586" s="62" t="s">
        <v>4259</v>
      </c>
      <c r="D586" s="210" t="s">
        <v>1405</v>
      </c>
      <c r="E586" s="107" t="s">
        <v>3132</v>
      </c>
      <c r="F586" s="107" t="s">
        <v>3133</v>
      </c>
      <c r="G586" s="64" t="s">
        <v>586</v>
      </c>
      <c r="H586" s="64"/>
      <c r="I586" s="64"/>
      <c r="J586" s="64"/>
      <c r="K586" s="235">
        <v>2019</v>
      </c>
      <c r="L586" s="236">
        <v>212.85000000000002</v>
      </c>
      <c r="M586" s="236">
        <f t="shared" si="33"/>
        <v>0</v>
      </c>
      <c r="N586" s="236">
        <f t="shared" si="34"/>
        <v>0</v>
      </c>
      <c r="O586" s="108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</row>
    <row r="587" spans="1:85" ht="32.25" customHeight="1" outlineLevel="1" x14ac:dyDescent="0.25">
      <c r="A587" s="64"/>
      <c r="B587" s="64"/>
      <c r="C587" s="62" t="s">
        <v>4260</v>
      </c>
      <c r="D587" s="108">
        <v>6</v>
      </c>
      <c r="E587" s="107" t="s">
        <v>3136</v>
      </c>
      <c r="F587" s="107" t="s">
        <v>3137</v>
      </c>
      <c r="G587" s="64" t="s">
        <v>586</v>
      </c>
      <c r="H587" s="64"/>
      <c r="I587" s="64"/>
      <c r="J587" s="64"/>
      <c r="K587" s="235">
        <v>2020</v>
      </c>
      <c r="L587" s="236">
        <v>185.9</v>
      </c>
      <c r="M587" s="236">
        <f t="shared" si="33"/>
        <v>0</v>
      </c>
      <c r="N587" s="236">
        <f t="shared" si="34"/>
        <v>0</v>
      </c>
      <c r="O587" s="108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</row>
    <row r="588" spans="1:85" ht="32.25" customHeight="1" outlineLevel="1" x14ac:dyDescent="0.25">
      <c r="A588" s="64"/>
      <c r="B588" s="64"/>
      <c r="C588" s="62" t="s">
        <v>4261</v>
      </c>
      <c r="D588" s="108">
        <v>6</v>
      </c>
      <c r="E588" s="107" t="s">
        <v>3130</v>
      </c>
      <c r="F588" s="107" t="s">
        <v>3138</v>
      </c>
      <c r="G588" s="64" t="s">
        <v>586</v>
      </c>
      <c r="H588" s="64"/>
      <c r="I588" s="64"/>
      <c r="J588" s="64"/>
      <c r="K588" s="235">
        <v>2020</v>
      </c>
      <c r="L588" s="236">
        <v>137.5</v>
      </c>
      <c r="M588" s="236">
        <f t="shared" si="33"/>
        <v>0</v>
      </c>
      <c r="N588" s="236">
        <f t="shared" si="34"/>
        <v>0</v>
      </c>
      <c r="O588" s="108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</row>
    <row r="589" spans="1:85" ht="34.5" customHeight="1" outlineLevel="1" x14ac:dyDescent="0.25">
      <c r="A589" s="64"/>
      <c r="B589" s="64"/>
      <c r="C589" s="62" t="s">
        <v>4783</v>
      </c>
      <c r="D589" s="108">
        <v>7</v>
      </c>
      <c r="E589" s="84" t="s">
        <v>3139</v>
      </c>
      <c r="F589" s="107" t="s">
        <v>3140</v>
      </c>
      <c r="G589" s="64" t="s">
        <v>586</v>
      </c>
      <c r="H589" s="64"/>
      <c r="I589" s="64"/>
      <c r="J589" s="64"/>
      <c r="K589" s="235">
        <v>2020</v>
      </c>
      <c r="L589" s="236">
        <v>185.9</v>
      </c>
      <c r="M589" s="236">
        <f t="shared" si="33"/>
        <v>0</v>
      </c>
      <c r="N589" s="236">
        <f t="shared" si="34"/>
        <v>0</v>
      </c>
      <c r="O589" s="108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</row>
    <row r="590" spans="1:85" ht="34.5" customHeight="1" outlineLevel="1" x14ac:dyDescent="0.25">
      <c r="A590" s="64"/>
      <c r="B590" s="64"/>
      <c r="C590" s="62" t="s">
        <v>4262</v>
      </c>
      <c r="D590" s="108">
        <v>7</v>
      </c>
      <c r="E590" s="84" t="s">
        <v>3130</v>
      </c>
      <c r="F590" s="107" t="s">
        <v>3141</v>
      </c>
      <c r="G590" s="64" t="s">
        <v>586</v>
      </c>
      <c r="H590" s="64"/>
      <c r="I590" s="64"/>
      <c r="J590" s="64"/>
      <c r="K590" s="235">
        <v>2020</v>
      </c>
      <c r="L590" s="236">
        <v>137.5</v>
      </c>
      <c r="M590" s="236">
        <f t="shared" si="33"/>
        <v>0</v>
      </c>
      <c r="N590" s="236">
        <f t="shared" si="34"/>
        <v>0</v>
      </c>
      <c r="O590" s="108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</row>
    <row r="591" spans="1:85" ht="35.25" customHeight="1" outlineLevel="1" x14ac:dyDescent="0.25">
      <c r="A591" s="64"/>
      <c r="B591" s="64"/>
      <c r="C591" s="62" t="s">
        <v>4263</v>
      </c>
      <c r="D591" s="108">
        <v>8</v>
      </c>
      <c r="E591" s="84" t="s">
        <v>3142</v>
      </c>
      <c r="F591" s="107" t="s">
        <v>3143</v>
      </c>
      <c r="G591" s="64" t="s">
        <v>586</v>
      </c>
      <c r="H591" s="64"/>
      <c r="I591" s="64"/>
      <c r="J591" s="64"/>
      <c r="K591" s="235">
        <v>2020</v>
      </c>
      <c r="L591" s="236">
        <v>185.9</v>
      </c>
      <c r="M591" s="236">
        <f t="shared" si="33"/>
        <v>0</v>
      </c>
      <c r="N591" s="236">
        <f t="shared" si="34"/>
        <v>0</v>
      </c>
      <c r="O591" s="108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</row>
    <row r="592" spans="1:85" ht="35.25" customHeight="1" outlineLevel="1" x14ac:dyDescent="0.25">
      <c r="A592" s="64"/>
      <c r="B592" s="64"/>
      <c r="C592" s="62" t="s">
        <v>4264</v>
      </c>
      <c r="D592" s="108">
        <v>8</v>
      </c>
      <c r="E592" s="84" t="s">
        <v>3144</v>
      </c>
      <c r="F592" s="107" t="s">
        <v>3145</v>
      </c>
      <c r="G592" s="64" t="s">
        <v>586</v>
      </c>
      <c r="H592" s="64"/>
      <c r="I592" s="64"/>
      <c r="J592" s="64"/>
      <c r="K592" s="235">
        <v>2020</v>
      </c>
      <c r="L592" s="236">
        <v>137.5</v>
      </c>
      <c r="M592" s="236">
        <f t="shared" si="33"/>
        <v>0</v>
      </c>
      <c r="N592" s="236">
        <f t="shared" si="34"/>
        <v>0</v>
      </c>
      <c r="O592" s="108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</row>
    <row r="593" spans="1:85" ht="34.5" customHeight="1" outlineLevel="1" x14ac:dyDescent="0.25">
      <c r="A593" s="64"/>
      <c r="B593" s="64"/>
      <c r="C593" s="62" t="s">
        <v>4265</v>
      </c>
      <c r="D593" s="108">
        <v>9</v>
      </c>
      <c r="E593" s="107" t="s">
        <v>3146</v>
      </c>
      <c r="F593" s="107" t="s">
        <v>3147</v>
      </c>
      <c r="G593" s="64" t="s">
        <v>586</v>
      </c>
      <c r="H593" s="64"/>
      <c r="I593" s="64"/>
      <c r="J593" s="64"/>
      <c r="K593" s="235">
        <v>2020</v>
      </c>
      <c r="L593" s="236">
        <v>185.9</v>
      </c>
      <c r="M593" s="236">
        <f t="shared" si="33"/>
        <v>0</v>
      </c>
      <c r="N593" s="236">
        <f t="shared" si="34"/>
        <v>0</v>
      </c>
      <c r="O593" s="108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</row>
    <row r="594" spans="1:85" ht="34.5" customHeight="1" outlineLevel="1" x14ac:dyDescent="0.25">
      <c r="A594" s="64"/>
      <c r="B594" s="64"/>
      <c r="C594" s="62" t="s">
        <v>4266</v>
      </c>
      <c r="D594" s="108">
        <v>9</v>
      </c>
      <c r="E594" s="107" t="s">
        <v>3144</v>
      </c>
      <c r="F594" s="107" t="s">
        <v>3148</v>
      </c>
      <c r="G594" s="64" t="s">
        <v>586</v>
      </c>
      <c r="H594" s="64"/>
      <c r="I594" s="64"/>
      <c r="J594" s="64"/>
      <c r="K594" s="235">
        <v>2020</v>
      </c>
      <c r="L594" s="236">
        <v>137.5</v>
      </c>
      <c r="M594" s="236">
        <f t="shared" si="33"/>
        <v>0</v>
      </c>
      <c r="N594" s="236">
        <f t="shared" si="34"/>
        <v>0</v>
      </c>
      <c r="O594" s="108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</row>
    <row r="595" spans="1:85" s="30" customFormat="1" ht="31.5" x14ac:dyDescent="0.25">
      <c r="A595" s="80"/>
      <c r="B595" s="80"/>
      <c r="C595" s="62" t="s">
        <v>4784</v>
      </c>
      <c r="D595" s="258" t="s">
        <v>2914</v>
      </c>
      <c r="E595" s="62" t="s">
        <v>3134</v>
      </c>
      <c r="F595" s="62" t="s">
        <v>3135</v>
      </c>
      <c r="G595" s="64" t="s">
        <v>586</v>
      </c>
      <c r="H595" s="64"/>
      <c r="I595" s="64"/>
      <c r="J595" s="80"/>
      <c r="K595" s="235">
        <v>2020</v>
      </c>
      <c r="L595" s="236">
        <v>221.10000000000002</v>
      </c>
      <c r="M595" s="236">
        <f t="shared" si="33"/>
        <v>0</v>
      </c>
      <c r="N595" s="236">
        <f t="shared" si="34"/>
        <v>0</v>
      </c>
      <c r="O595" s="145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</row>
    <row r="596" spans="1:85" ht="49.5" customHeight="1" x14ac:dyDescent="0.25">
      <c r="A596" s="64"/>
      <c r="B596" s="64"/>
      <c r="C596" s="62" t="s">
        <v>3153</v>
      </c>
      <c r="D596" s="108">
        <v>5</v>
      </c>
      <c r="E596" s="107" t="s">
        <v>3154</v>
      </c>
      <c r="F596" s="107" t="s">
        <v>5234</v>
      </c>
      <c r="G596" s="64" t="s">
        <v>3155</v>
      </c>
      <c r="H596" s="64"/>
      <c r="I596" s="64"/>
      <c r="J596" s="64"/>
      <c r="K596" s="235">
        <v>2020</v>
      </c>
      <c r="L596" s="236">
        <v>187.55</v>
      </c>
      <c r="M596" s="236">
        <f t="shared" si="33"/>
        <v>0</v>
      </c>
      <c r="N596" s="236">
        <f t="shared" si="34"/>
        <v>0</v>
      </c>
      <c r="O596" s="108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</row>
    <row r="597" spans="1:85" ht="49.5" customHeight="1" x14ac:dyDescent="0.25">
      <c r="A597" s="64"/>
      <c r="B597" s="64"/>
      <c r="C597" s="62" t="s">
        <v>3156</v>
      </c>
      <c r="D597" s="108">
        <v>6</v>
      </c>
      <c r="E597" s="107" t="s">
        <v>3157</v>
      </c>
      <c r="F597" s="107" t="s">
        <v>5235</v>
      </c>
      <c r="G597" s="64" t="s">
        <v>3155</v>
      </c>
      <c r="H597" s="64"/>
      <c r="I597" s="64"/>
      <c r="J597" s="64"/>
      <c r="K597" s="235">
        <v>2020</v>
      </c>
      <c r="L597" s="236">
        <v>249.15000000000003</v>
      </c>
      <c r="M597" s="236">
        <f t="shared" si="33"/>
        <v>0</v>
      </c>
      <c r="N597" s="236">
        <f t="shared" si="34"/>
        <v>0</v>
      </c>
      <c r="O597" s="108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</row>
    <row r="598" spans="1:85" ht="49.5" customHeight="1" x14ac:dyDescent="0.25">
      <c r="A598" s="64"/>
      <c r="B598" s="64"/>
      <c r="C598" s="62" t="s">
        <v>4912</v>
      </c>
      <c r="D598" s="108">
        <v>6</v>
      </c>
      <c r="E598" s="107" t="s">
        <v>3187</v>
      </c>
      <c r="F598" s="107" t="s">
        <v>3138</v>
      </c>
      <c r="G598" s="64" t="s">
        <v>3155</v>
      </c>
      <c r="H598" s="64"/>
      <c r="I598" s="64"/>
      <c r="J598" s="64"/>
      <c r="K598" s="235">
        <v>2020</v>
      </c>
      <c r="L598" s="236">
        <v>198.55</v>
      </c>
      <c r="M598" s="236">
        <f t="shared" si="33"/>
        <v>0</v>
      </c>
      <c r="N598" s="236">
        <f t="shared" si="34"/>
        <v>0</v>
      </c>
      <c r="O598" s="108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</row>
    <row r="599" spans="1:85" ht="49.5" customHeight="1" x14ac:dyDescent="0.25">
      <c r="A599" s="64"/>
      <c r="B599" s="64"/>
      <c r="C599" s="62" t="s">
        <v>3158</v>
      </c>
      <c r="D599" s="108">
        <v>7</v>
      </c>
      <c r="E599" s="107" t="s">
        <v>3159</v>
      </c>
      <c r="F599" s="107" t="s">
        <v>5236</v>
      </c>
      <c r="G599" s="64" t="s">
        <v>3155</v>
      </c>
      <c r="H599" s="64"/>
      <c r="I599" s="64"/>
      <c r="J599" s="64"/>
      <c r="K599" s="235">
        <v>2020</v>
      </c>
      <c r="L599" s="236">
        <v>249.15000000000003</v>
      </c>
      <c r="M599" s="236">
        <f t="shared" si="33"/>
        <v>0</v>
      </c>
      <c r="N599" s="236">
        <f t="shared" si="34"/>
        <v>0</v>
      </c>
      <c r="O599" s="108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</row>
    <row r="600" spans="1:85" ht="49.5" customHeight="1" x14ac:dyDescent="0.25">
      <c r="A600" s="64"/>
      <c r="B600" s="64"/>
      <c r="C600" s="62" t="s">
        <v>4913</v>
      </c>
      <c r="D600" s="108">
        <v>7</v>
      </c>
      <c r="E600" s="107" t="s">
        <v>5602</v>
      </c>
      <c r="F600" s="107" t="s">
        <v>4914</v>
      </c>
      <c r="G600" s="64" t="s">
        <v>3155</v>
      </c>
      <c r="H600" s="64"/>
      <c r="I600" s="64"/>
      <c r="J600" s="64"/>
      <c r="K600" s="235">
        <v>2020</v>
      </c>
      <c r="L600" s="236">
        <v>154.55000000000001</v>
      </c>
      <c r="M600" s="236">
        <f t="shared" si="33"/>
        <v>0</v>
      </c>
      <c r="N600" s="236">
        <f t="shared" si="34"/>
        <v>0</v>
      </c>
      <c r="O600" s="108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</row>
    <row r="601" spans="1:85" ht="49.5" customHeight="1" x14ac:dyDescent="0.25">
      <c r="A601" s="64"/>
      <c r="B601" s="64"/>
      <c r="C601" s="62" t="s">
        <v>3160</v>
      </c>
      <c r="D601" s="108">
        <v>8</v>
      </c>
      <c r="E601" s="107" t="s">
        <v>3161</v>
      </c>
      <c r="F601" s="107" t="s">
        <v>3162</v>
      </c>
      <c r="G601" s="64" t="s">
        <v>3155</v>
      </c>
      <c r="H601" s="64"/>
      <c r="I601" s="64"/>
      <c r="J601" s="64"/>
      <c r="K601" s="235">
        <v>2020</v>
      </c>
      <c r="L601" s="236">
        <v>249.15000000000003</v>
      </c>
      <c r="M601" s="236">
        <f t="shared" si="33"/>
        <v>0</v>
      </c>
      <c r="N601" s="236">
        <f t="shared" si="34"/>
        <v>0</v>
      </c>
      <c r="O601" s="108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</row>
    <row r="602" spans="1:85" ht="49.5" customHeight="1" x14ac:dyDescent="0.25">
      <c r="A602" s="64"/>
      <c r="B602" s="64"/>
      <c r="C602" s="62" t="s">
        <v>3163</v>
      </c>
      <c r="D602" s="108">
        <v>9</v>
      </c>
      <c r="E602" s="107" t="s">
        <v>3161</v>
      </c>
      <c r="F602" s="107" t="s">
        <v>3164</v>
      </c>
      <c r="G602" s="64" t="s">
        <v>3155</v>
      </c>
      <c r="H602" s="64"/>
      <c r="I602" s="64"/>
      <c r="J602" s="64"/>
      <c r="K602" s="235">
        <v>2020</v>
      </c>
      <c r="L602" s="236">
        <v>249.15000000000003</v>
      </c>
      <c r="M602" s="236">
        <f t="shared" si="33"/>
        <v>0</v>
      </c>
      <c r="N602" s="236">
        <f t="shared" si="34"/>
        <v>0</v>
      </c>
      <c r="O602" s="108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</row>
    <row r="603" spans="1:85" ht="46.5" customHeight="1" x14ac:dyDescent="0.25">
      <c r="A603" s="64"/>
      <c r="B603" s="64"/>
      <c r="C603" s="62" t="s">
        <v>3149</v>
      </c>
      <c r="D603" s="108">
        <v>9</v>
      </c>
      <c r="E603" s="107" t="s">
        <v>5019</v>
      </c>
      <c r="F603" s="62" t="s">
        <v>5026</v>
      </c>
      <c r="G603" s="64"/>
      <c r="H603" s="64"/>
      <c r="I603" s="64"/>
      <c r="J603" s="64" t="s">
        <v>3150</v>
      </c>
      <c r="K603" s="235">
        <v>2020</v>
      </c>
      <c r="L603" s="236">
        <v>144.10000000000002</v>
      </c>
      <c r="M603" s="236">
        <f t="shared" si="33"/>
        <v>0</v>
      </c>
      <c r="N603" s="236">
        <f t="shared" si="34"/>
        <v>0</v>
      </c>
      <c r="O603" s="108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</row>
    <row r="604" spans="1:85" ht="46.5" customHeight="1" x14ac:dyDescent="0.25">
      <c r="A604" s="64"/>
      <c r="B604" s="64"/>
      <c r="C604" s="62" t="s">
        <v>3151</v>
      </c>
      <c r="D604" s="108">
        <v>9</v>
      </c>
      <c r="E604" s="107" t="s">
        <v>3152</v>
      </c>
      <c r="F604" s="62" t="s">
        <v>5027</v>
      </c>
      <c r="G604" s="64"/>
      <c r="H604" s="64"/>
      <c r="I604" s="64"/>
      <c r="J604" s="64" t="s">
        <v>3150</v>
      </c>
      <c r="K604" s="235">
        <v>2020</v>
      </c>
      <c r="L604" s="236">
        <v>118.80000000000001</v>
      </c>
      <c r="M604" s="236">
        <f t="shared" si="33"/>
        <v>0</v>
      </c>
      <c r="N604" s="236">
        <f t="shared" si="34"/>
        <v>0</v>
      </c>
      <c r="O604" s="108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</row>
    <row r="605" spans="1:85" ht="46.5" customHeight="1" x14ac:dyDescent="0.25">
      <c r="A605" s="64"/>
      <c r="B605" s="64"/>
      <c r="C605" s="62" t="s">
        <v>5237</v>
      </c>
      <c r="D605" s="210" t="s">
        <v>1405</v>
      </c>
      <c r="E605" s="107" t="s">
        <v>5238</v>
      </c>
      <c r="F605" s="107" t="s">
        <v>5239</v>
      </c>
      <c r="G605" s="64"/>
      <c r="H605" s="64"/>
      <c r="I605" s="64"/>
      <c r="J605" s="108" t="s">
        <v>5137</v>
      </c>
      <c r="K605" s="66">
        <v>2020</v>
      </c>
      <c r="L605" s="236">
        <v>161.70000000000002</v>
      </c>
      <c r="M605" s="236">
        <f t="shared" si="33"/>
        <v>0</v>
      </c>
      <c r="N605" s="236">
        <f t="shared" si="34"/>
        <v>0</v>
      </c>
      <c r="O605" s="108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</row>
    <row r="606" spans="1:85" ht="46.5" customHeight="1" x14ac:dyDescent="0.25">
      <c r="A606" s="64"/>
      <c r="B606" s="64"/>
      <c r="C606" s="62" t="s">
        <v>5240</v>
      </c>
      <c r="D606" s="210" t="s">
        <v>2914</v>
      </c>
      <c r="E606" s="107" t="s">
        <v>5241</v>
      </c>
      <c r="F606" s="107" t="s">
        <v>5242</v>
      </c>
      <c r="G606" s="64"/>
      <c r="H606" s="64"/>
      <c r="I606" s="64"/>
      <c r="J606" s="64" t="s">
        <v>5141</v>
      </c>
      <c r="K606" s="66">
        <v>2020</v>
      </c>
      <c r="L606" s="236">
        <v>265.65000000000003</v>
      </c>
      <c r="M606" s="236">
        <f t="shared" si="33"/>
        <v>0</v>
      </c>
      <c r="N606" s="236">
        <f t="shared" si="34"/>
        <v>0</v>
      </c>
      <c r="O606" s="108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</row>
    <row r="607" spans="1:85" s="30" customFormat="1" x14ac:dyDescent="0.25">
      <c r="A607" s="247" t="s">
        <v>54</v>
      </c>
      <c r="B607" s="248"/>
      <c r="C607" s="248"/>
      <c r="D607" s="254"/>
      <c r="E607" s="91"/>
      <c r="F607" s="91"/>
      <c r="G607" s="92"/>
      <c r="H607" s="92"/>
      <c r="I607" s="92"/>
      <c r="J607" s="92"/>
      <c r="K607" s="92"/>
      <c r="L607" s="250"/>
      <c r="M607" s="236"/>
      <c r="N607" s="94"/>
      <c r="O607" s="255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</row>
    <row r="608" spans="1:85" ht="62.25" customHeight="1" outlineLevel="1" x14ac:dyDescent="0.25">
      <c r="A608" s="64"/>
      <c r="B608" s="64"/>
      <c r="C608" s="62" t="s">
        <v>4785</v>
      </c>
      <c r="D608" s="108">
        <v>5</v>
      </c>
      <c r="E608" s="107" t="s">
        <v>2680</v>
      </c>
      <c r="F608" s="107" t="s">
        <v>3165</v>
      </c>
      <c r="G608" s="64" t="s">
        <v>589</v>
      </c>
      <c r="H608" s="64"/>
      <c r="I608" s="64"/>
      <c r="J608" s="64"/>
      <c r="K608" s="235">
        <v>2020</v>
      </c>
      <c r="L608" s="236">
        <v>287.65000000000003</v>
      </c>
      <c r="M608" s="236">
        <f t="shared" si="33"/>
        <v>0</v>
      </c>
      <c r="N608" s="236">
        <f t="shared" ref="N608:N621" si="35">L608*M608</f>
        <v>0</v>
      </c>
      <c r="O608" s="108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</row>
    <row r="609" spans="1:85" ht="62.25" customHeight="1" outlineLevel="1" x14ac:dyDescent="0.25">
      <c r="A609" s="64"/>
      <c r="B609" s="64"/>
      <c r="C609" s="62" t="s">
        <v>4786</v>
      </c>
      <c r="D609" s="108">
        <v>6</v>
      </c>
      <c r="E609" s="107" t="s">
        <v>3170</v>
      </c>
      <c r="F609" s="107" t="s">
        <v>5243</v>
      </c>
      <c r="G609" s="64" t="s">
        <v>589</v>
      </c>
      <c r="H609" s="64"/>
      <c r="I609" s="64"/>
      <c r="J609" s="64"/>
      <c r="K609" s="235">
        <v>2019</v>
      </c>
      <c r="L609" s="236">
        <v>300.85000000000002</v>
      </c>
      <c r="M609" s="236">
        <f t="shared" si="33"/>
        <v>0</v>
      </c>
      <c r="N609" s="236">
        <f t="shared" si="35"/>
        <v>0</v>
      </c>
      <c r="O609" s="108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</row>
    <row r="610" spans="1:85" ht="62.25" customHeight="1" outlineLevel="1" x14ac:dyDescent="0.25">
      <c r="A610" s="64"/>
      <c r="B610" s="64"/>
      <c r="C610" s="62" t="s">
        <v>4787</v>
      </c>
      <c r="D610" s="108">
        <v>7</v>
      </c>
      <c r="E610" s="107" t="s">
        <v>3171</v>
      </c>
      <c r="F610" s="107" t="s">
        <v>5244</v>
      </c>
      <c r="G610" s="64" t="s">
        <v>589</v>
      </c>
      <c r="H610" s="64"/>
      <c r="I610" s="64"/>
      <c r="J610" s="64"/>
      <c r="K610" s="235">
        <v>2019</v>
      </c>
      <c r="L610" s="236">
        <v>300.85000000000002</v>
      </c>
      <c r="M610" s="236">
        <f t="shared" si="33"/>
        <v>0</v>
      </c>
      <c r="N610" s="236">
        <f t="shared" si="35"/>
        <v>0</v>
      </c>
      <c r="O610" s="108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</row>
    <row r="611" spans="1:85" ht="62.25" customHeight="1" x14ac:dyDescent="0.25">
      <c r="A611" s="64"/>
      <c r="B611" s="64"/>
      <c r="C611" s="62" t="s">
        <v>4267</v>
      </c>
      <c r="D611" s="108">
        <v>8</v>
      </c>
      <c r="E611" s="107" t="s">
        <v>3172</v>
      </c>
      <c r="F611" s="107" t="s">
        <v>5245</v>
      </c>
      <c r="G611" s="64" t="s">
        <v>589</v>
      </c>
      <c r="H611" s="64"/>
      <c r="I611" s="64"/>
      <c r="J611" s="64"/>
      <c r="K611" s="235">
        <v>2019</v>
      </c>
      <c r="L611" s="236">
        <v>384.45000000000005</v>
      </c>
      <c r="M611" s="236">
        <f t="shared" si="33"/>
        <v>0</v>
      </c>
      <c r="N611" s="236">
        <f t="shared" si="35"/>
        <v>0</v>
      </c>
      <c r="O611" s="108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</row>
    <row r="612" spans="1:85" s="32" customFormat="1" ht="63" outlineLevel="1" x14ac:dyDescent="0.25">
      <c r="A612" s="123"/>
      <c r="B612" s="123"/>
      <c r="C612" s="62" t="s">
        <v>4268</v>
      </c>
      <c r="D612" s="123">
        <v>9</v>
      </c>
      <c r="E612" s="84" t="s">
        <v>3172</v>
      </c>
      <c r="F612" s="107" t="s">
        <v>5573</v>
      </c>
      <c r="G612" s="64" t="s">
        <v>589</v>
      </c>
      <c r="H612" s="64"/>
      <c r="I612" s="64"/>
      <c r="J612" s="123"/>
      <c r="K612" s="235">
        <v>2019</v>
      </c>
      <c r="L612" s="236">
        <v>318.45000000000005</v>
      </c>
      <c r="M612" s="236">
        <f t="shared" si="33"/>
        <v>0</v>
      </c>
      <c r="N612" s="236">
        <f t="shared" si="35"/>
        <v>0</v>
      </c>
      <c r="O612" s="1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</row>
    <row r="613" spans="1:85" ht="63" outlineLevel="1" x14ac:dyDescent="0.25">
      <c r="A613" s="64"/>
      <c r="B613" s="64"/>
      <c r="C613" s="62" t="s">
        <v>4269</v>
      </c>
      <c r="D613" s="108">
        <v>5</v>
      </c>
      <c r="E613" s="107" t="s">
        <v>2680</v>
      </c>
      <c r="F613" s="107" t="s">
        <v>3165</v>
      </c>
      <c r="G613" s="64" t="s">
        <v>588</v>
      </c>
      <c r="H613" s="64"/>
      <c r="I613" s="64"/>
      <c r="J613" s="64"/>
      <c r="K613" s="235">
        <v>2020</v>
      </c>
      <c r="L613" s="236">
        <v>260.70000000000005</v>
      </c>
      <c r="M613" s="236">
        <f t="shared" si="33"/>
        <v>0</v>
      </c>
      <c r="N613" s="236">
        <f t="shared" si="35"/>
        <v>0</v>
      </c>
      <c r="O613" s="108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</row>
    <row r="614" spans="1:85" ht="63" outlineLevel="1" x14ac:dyDescent="0.25">
      <c r="A614" s="64"/>
      <c r="B614" s="64"/>
      <c r="C614" s="62" t="s">
        <v>4270</v>
      </c>
      <c r="D614" s="108">
        <v>6</v>
      </c>
      <c r="E614" s="107" t="s">
        <v>3166</v>
      </c>
      <c r="F614" s="107" t="s">
        <v>3167</v>
      </c>
      <c r="G614" s="64" t="s">
        <v>588</v>
      </c>
      <c r="H614" s="64"/>
      <c r="I614" s="64"/>
      <c r="J614" s="64"/>
      <c r="K614" s="235">
        <v>2019</v>
      </c>
      <c r="L614" s="236">
        <v>260.70000000000005</v>
      </c>
      <c r="M614" s="236">
        <f t="shared" si="33"/>
        <v>0</v>
      </c>
      <c r="N614" s="236">
        <f t="shared" si="35"/>
        <v>0</v>
      </c>
      <c r="O614" s="108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</row>
    <row r="615" spans="1:85" ht="62.25" customHeight="1" outlineLevel="1" x14ac:dyDescent="0.25">
      <c r="A615" s="64"/>
      <c r="B615" s="64"/>
      <c r="C615" s="62" t="s">
        <v>4271</v>
      </c>
      <c r="D615" s="108">
        <v>7</v>
      </c>
      <c r="E615" s="107" t="s">
        <v>3166</v>
      </c>
      <c r="F615" s="107" t="s">
        <v>3168</v>
      </c>
      <c r="G615" s="64" t="s">
        <v>588</v>
      </c>
      <c r="H615" s="64"/>
      <c r="I615" s="64"/>
      <c r="J615" s="64"/>
      <c r="K615" s="235">
        <v>2020</v>
      </c>
      <c r="L615" s="236">
        <v>260.70000000000005</v>
      </c>
      <c r="M615" s="236">
        <f t="shared" si="33"/>
        <v>0</v>
      </c>
      <c r="N615" s="236">
        <f t="shared" si="35"/>
        <v>0</v>
      </c>
      <c r="O615" s="108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</row>
    <row r="616" spans="1:85" ht="62.25" customHeight="1" outlineLevel="1" x14ac:dyDescent="0.25">
      <c r="A616" s="64"/>
      <c r="B616" s="64"/>
      <c r="C616" s="62" t="s">
        <v>4272</v>
      </c>
      <c r="D616" s="108">
        <v>8</v>
      </c>
      <c r="E616" s="107" t="s">
        <v>3166</v>
      </c>
      <c r="F616" s="107" t="s">
        <v>3169</v>
      </c>
      <c r="G616" s="64" t="s">
        <v>588</v>
      </c>
      <c r="H616" s="64"/>
      <c r="I616" s="64"/>
      <c r="J616" s="64"/>
      <c r="K616" s="235">
        <v>2020</v>
      </c>
      <c r="L616" s="236">
        <v>260.70000000000005</v>
      </c>
      <c r="M616" s="236">
        <f t="shared" si="33"/>
        <v>0</v>
      </c>
      <c r="N616" s="236">
        <f t="shared" si="35"/>
        <v>0</v>
      </c>
      <c r="O616" s="108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</row>
    <row r="617" spans="1:85" ht="62.25" customHeight="1" outlineLevel="1" x14ac:dyDescent="0.25">
      <c r="A617" s="64"/>
      <c r="B617" s="64"/>
      <c r="C617" s="62" t="s">
        <v>4788</v>
      </c>
      <c r="D617" s="108">
        <v>9</v>
      </c>
      <c r="E617" s="107" t="s">
        <v>3166</v>
      </c>
      <c r="F617" s="107" t="s">
        <v>5246</v>
      </c>
      <c r="G617" s="64" t="s">
        <v>588</v>
      </c>
      <c r="H617" s="64"/>
      <c r="I617" s="64"/>
      <c r="J617" s="64"/>
      <c r="K617" s="235">
        <v>2020</v>
      </c>
      <c r="L617" s="236">
        <v>320.65000000000003</v>
      </c>
      <c r="M617" s="236">
        <f t="shared" si="33"/>
        <v>0</v>
      </c>
      <c r="N617" s="236">
        <f t="shared" si="35"/>
        <v>0</v>
      </c>
      <c r="O617" s="108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</row>
    <row r="618" spans="1:85" s="32" customFormat="1" ht="47.25" outlineLevel="1" x14ac:dyDescent="0.25">
      <c r="A618" s="123"/>
      <c r="B618" s="123"/>
      <c r="C618" s="259" t="s">
        <v>3173</v>
      </c>
      <c r="D618" s="123">
        <v>9</v>
      </c>
      <c r="E618" s="107" t="s">
        <v>5020</v>
      </c>
      <c r="F618" s="62" t="s">
        <v>5028</v>
      </c>
      <c r="G618" s="123"/>
      <c r="H618" s="123"/>
      <c r="I618" s="123"/>
      <c r="J618" s="64" t="s">
        <v>3150</v>
      </c>
      <c r="K618" s="235">
        <v>2020</v>
      </c>
      <c r="L618" s="236">
        <v>291.5</v>
      </c>
      <c r="M618" s="236">
        <f t="shared" si="33"/>
        <v>0</v>
      </c>
      <c r="N618" s="236">
        <f t="shared" si="35"/>
        <v>0</v>
      </c>
      <c r="O618" s="1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</row>
    <row r="619" spans="1:85" s="32" customFormat="1" ht="31.5" outlineLevel="1" x14ac:dyDescent="0.25">
      <c r="A619" s="123"/>
      <c r="B619" s="123"/>
      <c r="C619" s="259" t="s">
        <v>3174</v>
      </c>
      <c r="D619" s="123">
        <v>9</v>
      </c>
      <c r="E619" s="107" t="s">
        <v>5021</v>
      </c>
      <c r="F619" s="84" t="s">
        <v>3176</v>
      </c>
      <c r="G619" s="123"/>
      <c r="H619" s="123"/>
      <c r="I619" s="123"/>
      <c r="J619" s="64" t="s">
        <v>3150</v>
      </c>
      <c r="K619" s="279">
        <v>2018</v>
      </c>
      <c r="L619" s="236">
        <v>231.00000000000003</v>
      </c>
      <c r="M619" s="236">
        <f t="shared" si="33"/>
        <v>0</v>
      </c>
      <c r="N619" s="236">
        <f t="shared" si="35"/>
        <v>0</v>
      </c>
      <c r="O619" s="1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</row>
    <row r="620" spans="1:85" s="32" customFormat="1" ht="47.25" outlineLevel="1" x14ac:dyDescent="0.25">
      <c r="A620" s="123"/>
      <c r="B620" s="123"/>
      <c r="C620" s="259" t="s">
        <v>4921</v>
      </c>
      <c r="D620" s="280" t="s">
        <v>1405</v>
      </c>
      <c r="E620" s="84" t="s">
        <v>4922</v>
      </c>
      <c r="F620" s="84" t="s">
        <v>4923</v>
      </c>
      <c r="G620" s="123"/>
      <c r="H620" s="123"/>
      <c r="I620" s="123"/>
      <c r="J620" s="108" t="s">
        <v>4924</v>
      </c>
      <c r="K620" s="235">
        <v>2020</v>
      </c>
      <c r="L620" s="236">
        <v>165</v>
      </c>
      <c r="M620" s="236">
        <f t="shared" si="33"/>
        <v>0</v>
      </c>
      <c r="N620" s="236">
        <f t="shared" si="35"/>
        <v>0</v>
      </c>
      <c r="O620" s="1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</row>
    <row r="621" spans="1:85" s="32" customFormat="1" ht="47.25" outlineLevel="1" x14ac:dyDescent="0.25">
      <c r="A621" s="123"/>
      <c r="B621" s="123"/>
      <c r="C621" s="259" t="s">
        <v>5247</v>
      </c>
      <c r="D621" s="280" t="s">
        <v>3197</v>
      </c>
      <c r="E621" s="84" t="s">
        <v>4922</v>
      </c>
      <c r="F621" s="84" t="s">
        <v>5248</v>
      </c>
      <c r="G621" s="123"/>
      <c r="H621" s="123"/>
      <c r="I621" s="123"/>
      <c r="J621" s="108" t="s">
        <v>4924</v>
      </c>
      <c r="K621" s="279">
        <v>2020</v>
      </c>
      <c r="L621" s="236">
        <v>165</v>
      </c>
      <c r="M621" s="236">
        <f t="shared" si="33"/>
        <v>0</v>
      </c>
      <c r="N621" s="236">
        <f t="shared" si="35"/>
        <v>0</v>
      </c>
      <c r="O621" s="1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</row>
    <row r="622" spans="1:85" s="30" customFormat="1" x14ac:dyDescent="0.25">
      <c r="A622" s="247" t="s">
        <v>60</v>
      </c>
      <c r="B622" s="248"/>
      <c r="C622" s="248"/>
      <c r="D622" s="254"/>
      <c r="E622" s="91"/>
      <c r="F622" s="91"/>
      <c r="G622" s="92"/>
      <c r="H622" s="92"/>
      <c r="I622" s="92"/>
      <c r="J622" s="92"/>
      <c r="K622" s="92"/>
      <c r="L622" s="250"/>
      <c r="M622" s="236"/>
      <c r="N622" s="94"/>
      <c r="O622" s="255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</row>
    <row r="623" spans="1:85" ht="49.5" customHeight="1" outlineLevel="1" x14ac:dyDescent="0.25">
      <c r="A623" s="64"/>
      <c r="B623" s="64"/>
      <c r="C623" s="62" t="s">
        <v>4273</v>
      </c>
      <c r="D623" s="108">
        <v>5</v>
      </c>
      <c r="E623" s="107" t="s">
        <v>3177</v>
      </c>
      <c r="F623" s="107" t="s">
        <v>5249</v>
      </c>
      <c r="G623" s="64" t="s">
        <v>590</v>
      </c>
      <c r="H623" s="64"/>
      <c r="I623" s="64"/>
      <c r="J623" s="64"/>
      <c r="K623" s="235">
        <v>2019</v>
      </c>
      <c r="L623" s="236">
        <v>287.65000000000003</v>
      </c>
      <c r="M623" s="236">
        <f t="shared" si="33"/>
        <v>0</v>
      </c>
      <c r="N623" s="236">
        <f t="shared" ref="N623:N627" si="36">L623*M623</f>
        <v>0</v>
      </c>
      <c r="O623" s="108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</row>
    <row r="624" spans="1:85" ht="49.5" customHeight="1" outlineLevel="1" x14ac:dyDescent="0.25">
      <c r="A624" s="64"/>
      <c r="B624" s="64"/>
      <c r="C624" s="62" t="s">
        <v>4274</v>
      </c>
      <c r="D624" s="108">
        <v>6</v>
      </c>
      <c r="E624" s="107" t="s">
        <v>3178</v>
      </c>
      <c r="F624" s="107" t="s">
        <v>5610</v>
      </c>
      <c r="G624" s="64" t="s">
        <v>590</v>
      </c>
      <c r="H624" s="64"/>
      <c r="I624" s="64"/>
      <c r="J624" s="64"/>
      <c r="K624" s="235">
        <v>2019</v>
      </c>
      <c r="L624" s="236">
        <v>313.39000000000004</v>
      </c>
      <c r="M624" s="236">
        <f t="shared" si="33"/>
        <v>0</v>
      </c>
      <c r="N624" s="236">
        <f t="shared" si="36"/>
        <v>0</v>
      </c>
      <c r="O624" s="108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</row>
    <row r="625" spans="1:85" ht="49.5" customHeight="1" outlineLevel="1" x14ac:dyDescent="0.25">
      <c r="A625" s="64"/>
      <c r="B625" s="64"/>
      <c r="C625" s="62" t="s">
        <v>4275</v>
      </c>
      <c r="D625" s="108">
        <v>7</v>
      </c>
      <c r="E625" s="107" t="s">
        <v>162</v>
      </c>
      <c r="F625" s="107" t="s">
        <v>5611</v>
      </c>
      <c r="G625" s="64" t="s">
        <v>590</v>
      </c>
      <c r="H625" s="64"/>
      <c r="I625" s="64"/>
      <c r="J625" s="64"/>
      <c r="K625" s="235">
        <v>2019</v>
      </c>
      <c r="L625" s="236">
        <v>349.8</v>
      </c>
      <c r="M625" s="236">
        <f t="shared" si="33"/>
        <v>0</v>
      </c>
      <c r="N625" s="236">
        <f t="shared" si="36"/>
        <v>0</v>
      </c>
      <c r="O625" s="108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</row>
    <row r="626" spans="1:85" ht="50.25" customHeight="1" outlineLevel="1" x14ac:dyDescent="0.25">
      <c r="A626" s="64"/>
      <c r="B626" s="64"/>
      <c r="C626" s="62" t="s">
        <v>4789</v>
      </c>
      <c r="D626" s="108">
        <v>8</v>
      </c>
      <c r="E626" s="107" t="s">
        <v>3179</v>
      </c>
      <c r="F626" s="107" t="s">
        <v>5612</v>
      </c>
      <c r="G626" s="64" t="s">
        <v>590</v>
      </c>
      <c r="H626" s="64"/>
      <c r="I626" s="64"/>
      <c r="J626" s="64"/>
      <c r="K626" s="235">
        <v>2019</v>
      </c>
      <c r="L626" s="236">
        <v>287.65000000000003</v>
      </c>
      <c r="M626" s="236">
        <f t="shared" si="33"/>
        <v>0</v>
      </c>
      <c r="N626" s="236">
        <f t="shared" si="36"/>
        <v>0</v>
      </c>
      <c r="O626" s="108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</row>
    <row r="627" spans="1:85" ht="50.25" customHeight="1" outlineLevel="1" x14ac:dyDescent="0.25">
      <c r="A627" s="64"/>
      <c r="B627" s="64"/>
      <c r="C627" s="62" t="s">
        <v>4790</v>
      </c>
      <c r="D627" s="108">
        <v>9</v>
      </c>
      <c r="E627" s="107" t="s">
        <v>3179</v>
      </c>
      <c r="F627" s="107" t="s">
        <v>3180</v>
      </c>
      <c r="G627" s="64" t="s">
        <v>590</v>
      </c>
      <c r="H627" s="64"/>
      <c r="I627" s="64"/>
      <c r="J627" s="64"/>
      <c r="K627" s="235">
        <v>2020</v>
      </c>
      <c r="L627" s="236">
        <v>287.65000000000003</v>
      </c>
      <c r="M627" s="236">
        <f t="shared" si="33"/>
        <v>0</v>
      </c>
      <c r="N627" s="236">
        <f t="shared" si="36"/>
        <v>0</v>
      </c>
      <c r="O627" s="108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</row>
    <row r="628" spans="1:85" s="30" customFormat="1" x14ac:dyDescent="0.25">
      <c r="A628" s="242" t="s">
        <v>2242</v>
      </c>
      <c r="B628" s="243"/>
      <c r="C628" s="128"/>
      <c r="D628" s="131"/>
      <c r="E628" s="109"/>
      <c r="F628" s="109"/>
      <c r="G628" s="78"/>
      <c r="H628" s="78"/>
      <c r="I628" s="78"/>
      <c r="J628" s="78"/>
      <c r="K628" s="78"/>
      <c r="L628" s="244"/>
      <c r="M628" s="236"/>
      <c r="N628" s="110"/>
      <c r="O628" s="133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</row>
    <row r="629" spans="1:85" s="30" customFormat="1" x14ac:dyDescent="0.25">
      <c r="A629" s="86" t="s">
        <v>39</v>
      </c>
      <c r="B629" s="88"/>
      <c r="C629" s="88"/>
      <c r="D629" s="90"/>
      <c r="E629" s="91"/>
      <c r="F629" s="91"/>
      <c r="G629" s="92"/>
      <c r="H629" s="92"/>
      <c r="I629" s="92"/>
      <c r="J629" s="92"/>
      <c r="K629" s="92"/>
      <c r="L629" s="245"/>
      <c r="M629" s="236"/>
      <c r="N629" s="94"/>
      <c r="O629" s="95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</row>
    <row r="630" spans="1:85" ht="47.25" x14ac:dyDescent="0.25">
      <c r="A630" s="64"/>
      <c r="B630" s="64"/>
      <c r="C630" s="84" t="s">
        <v>4907</v>
      </c>
      <c r="D630" s="123">
        <v>5</v>
      </c>
      <c r="E630" s="62" t="s">
        <v>4908</v>
      </c>
      <c r="F630" s="62" t="s">
        <v>4909</v>
      </c>
      <c r="G630" s="64" t="s">
        <v>1077</v>
      </c>
      <c r="H630" s="64"/>
      <c r="I630" s="64"/>
      <c r="J630" s="64"/>
      <c r="K630" s="235">
        <v>2020</v>
      </c>
      <c r="L630" s="236">
        <v>242.55</v>
      </c>
      <c r="M630" s="236">
        <f t="shared" si="33"/>
        <v>0</v>
      </c>
      <c r="N630" s="236">
        <f t="shared" ref="N630:N631" si="37">L630*M630</f>
        <v>0</v>
      </c>
      <c r="O630" s="123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</row>
    <row r="631" spans="1:85" ht="47.25" x14ac:dyDescent="0.25">
      <c r="A631" s="64"/>
      <c r="B631" s="64"/>
      <c r="C631" s="84" t="s">
        <v>5250</v>
      </c>
      <c r="D631" s="123">
        <v>6</v>
      </c>
      <c r="E631" s="62" t="s">
        <v>5251</v>
      </c>
      <c r="F631" s="62" t="s">
        <v>5252</v>
      </c>
      <c r="G631" s="64" t="s">
        <v>1077</v>
      </c>
      <c r="H631" s="64"/>
      <c r="I631" s="64"/>
      <c r="J631" s="64"/>
      <c r="K631" s="64">
        <v>2020</v>
      </c>
      <c r="L631" s="236">
        <v>297</v>
      </c>
      <c r="M631" s="236">
        <f t="shared" si="33"/>
        <v>0</v>
      </c>
      <c r="N631" s="236">
        <f t="shared" si="37"/>
        <v>0</v>
      </c>
      <c r="O631" s="123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</row>
    <row r="632" spans="1:85" s="30" customFormat="1" x14ac:dyDescent="0.25">
      <c r="A632" s="247" t="s">
        <v>49</v>
      </c>
      <c r="B632" s="248"/>
      <c r="C632" s="248"/>
      <c r="D632" s="254"/>
      <c r="E632" s="91"/>
      <c r="F632" s="91"/>
      <c r="G632" s="92"/>
      <c r="H632" s="92"/>
      <c r="I632" s="92"/>
      <c r="J632" s="92"/>
      <c r="K632" s="92"/>
      <c r="L632" s="250"/>
      <c r="M632" s="236"/>
      <c r="N632" s="94"/>
      <c r="O632" s="255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</row>
    <row r="633" spans="1:85" s="30" customFormat="1" ht="63" x14ac:dyDescent="0.25">
      <c r="A633" s="252"/>
      <c r="B633" s="252"/>
      <c r="C633" s="252" t="s">
        <v>3181</v>
      </c>
      <c r="D633" s="258" t="s">
        <v>2920</v>
      </c>
      <c r="E633" s="62" t="s">
        <v>3182</v>
      </c>
      <c r="F633" s="62" t="s">
        <v>3183</v>
      </c>
      <c r="G633" s="64" t="s">
        <v>5253</v>
      </c>
      <c r="H633" s="64"/>
      <c r="I633" s="64"/>
      <c r="J633" s="80"/>
      <c r="K633" s="235">
        <v>2020</v>
      </c>
      <c r="L633" s="236">
        <v>175.45000000000002</v>
      </c>
      <c r="M633" s="236">
        <f t="shared" si="33"/>
        <v>0</v>
      </c>
      <c r="N633" s="236">
        <f t="shared" ref="N633:N646" si="38">L633*M633</f>
        <v>0</v>
      </c>
      <c r="O633" s="257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</row>
    <row r="634" spans="1:85" ht="66.75" customHeight="1" outlineLevel="1" x14ac:dyDescent="0.25">
      <c r="A634" s="64"/>
      <c r="B634" s="64"/>
      <c r="C634" s="62" t="s">
        <v>4276</v>
      </c>
      <c r="D634" s="123">
        <v>5</v>
      </c>
      <c r="E634" s="107" t="s">
        <v>3184</v>
      </c>
      <c r="F634" s="107" t="s">
        <v>3185</v>
      </c>
      <c r="G634" s="64" t="s">
        <v>591</v>
      </c>
      <c r="H634" s="64"/>
      <c r="I634" s="64"/>
      <c r="J634" s="64"/>
      <c r="K634" s="235">
        <v>2020</v>
      </c>
      <c r="L634" s="236">
        <v>300.3</v>
      </c>
      <c r="M634" s="236">
        <f t="shared" si="33"/>
        <v>0</v>
      </c>
      <c r="N634" s="236">
        <f t="shared" si="38"/>
        <v>0</v>
      </c>
      <c r="O634" s="123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</row>
    <row r="635" spans="1:85" ht="66.75" customHeight="1" outlineLevel="1" x14ac:dyDescent="0.25">
      <c r="A635" s="64"/>
      <c r="B635" s="64"/>
      <c r="C635" s="62" t="s">
        <v>3186</v>
      </c>
      <c r="D635" s="123">
        <v>5</v>
      </c>
      <c r="E635" s="107" t="s">
        <v>4533</v>
      </c>
      <c r="F635" s="107" t="s">
        <v>3188</v>
      </c>
      <c r="G635" s="64" t="s">
        <v>591</v>
      </c>
      <c r="H635" s="64"/>
      <c r="I635" s="64"/>
      <c r="J635" s="64"/>
      <c r="K635" s="235">
        <v>2020</v>
      </c>
      <c r="L635" s="236">
        <v>118.80000000000001</v>
      </c>
      <c r="M635" s="236">
        <f t="shared" si="33"/>
        <v>0</v>
      </c>
      <c r="N635" s="236">
        <f t="shared" si="38"/>
        <v>0</v>
      </c>
      <c r="O635" s="123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</row>
    <row r="636" spans="1:85" ht="66.75" customHeight="1" outlineLevel="1" x14ac:dyDescent="0.25">
      <c r="A636" s="64"/>
      <c r="B636" s="64"/>
      <c r="C636" s="62" t="s">
        <v>4277</v>
      </c>
      <c r="D636" s="280" t="s">
        <v>1405</v>
      </c>
      <c r="E636" s="107" t="s">
        <v>3189</v>
      </c>
      <c r="F636" s="107" t="s">
        <v>3190</v>
      </c>
      <c r="G636" s="64" t="s">
        <v>591</v>
      </c>
      <c r="H636" s="64"/>
      <c r="I636" s="64"/>
      <c r="J636" s="64"/>
      <c r="K636" s="235">
        <v>2020</v>
      </c>
      <c r="L636" s="236">
        <v>154.55000000000001</v>
      </c>
      <c r="M636" s="236">
        <f t="shared" si="33"/>
        <v>0</v>
      </c>
      <c r="N636" s="236">
        <f t="shared" si="38"/>
        <v>0</v>
      </c>
      <c r="O636" s="123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</row>
    <row r="637" spans="1:85" ht="66.75" customHeight="1" outlineLevel="1" x14ac:dyDescent="0.25">
      <c r="A637" s="64"/>
      <c r="B637" s="64"/>
      <c r="C637" s="62" t="s">
        <v>4278</v>
      </c>
      <c r="D637" s="123">
        <v>6</v>
      </c>
      <c r="E637" s="107" t="s">
        <v>5254</v>
      </c>
      <c r="F637" s="107" t="s">
        <v>3191</v>
      </c>
      <c r="G637" s="64" t="s">
        <v>591</v>
      </c>
      <c r="H637" s="64"/>
      <c r="I637" s="64"/>
      <c r="J637" s="64"/>
      <c r="K637" s="235">
        <v>2020</v>
      </c>
      <c r="L637" s="236">
        <v>300.3</v>
      </c>
      <c r="M637" s="236">
        <f t="shared" si="33"/>
        <v>0</v>
      </c>
      <c r="N637" s="236">
        <f t="shared" si="38"/>
        <v>0</v>
      </c>
      <c r="O637" s="123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</row>
    <row r="638" spans="1:85" ht="66.75" customHeight="1" outlineLevel="1" x14ac:dyDescent="0.25">
      <c r="A638" s="64"/>
      <c r="B638" s="64"/>
      <c r="C638" s="62" t="s">
        <v>3192</v>
      </c>
      <c r="D638" s="123">
        <v>6</v>
      </c>
      <c r="E638" s="107" t="s">
        <v>4533</v>
      </c>
      <c r="F638" s="107" t="s">
        <v>3193</v>
      </c>
      <c r="G638" s="64" t="s">
        <v>591</v>
      </c>
      <c r="H638" s="64"/>
      <c r="I638" s="64"/>
      <c r="J638" s="64"/>
      <c r="K638" s="235">
        <v>2020</v>
      </c>
      <c r="L638" s="236">
        <v>118.80000000000001</v>
      </c>
      <c r="M638" s="236">
        <f t="shared" si="33"/>
        <v>0</v>
      </c>
      <c r="N638" s="236">
        <f t="shared" si="38"/>
        <v>0</v>
      </c>
      <c r="O638" s="123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</row>
    <row r="639" spans="1:85" ht="63.75" customHeight="1" outlineLevel="1" x14ac:dyDescent="0.25">
      <c r="A639" s="64"/>
      <c r="B639" s="64"/>
      <c r="C639" s="62" t="s">
        <v>4279</v>
      </c>
      <c r="D639" s="123">
        <v>7</v>
      </c>
      <c r="E639" s="107" t="s">
        <v>5254</v>
      </c>
      <c r="F639" s="107" t="s">
        <v>3194</v>
      </c>
      <c r="G639" s="64" t="s">
        <v>591</v>
      </c>
      <c r="H639" s="64"/>
      <c r="I639" s="64"/>
      <c r="J639" s="64"/>
      <c r="K639" s="235">
        <v>2020</v>
      </c>
      <c r="L639" s="236">
        <v>300.3</v>
      </c>
      <c r="M639" s="236">
        <f t="shared" si="33"/>
        <v>0</v>
      </c>
      <c r="N639" s="236">
        <f t="shared" si="38"/>
        <v>0</v>
      </c>
      <c r="O639" s="123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</row>
    <row r="640" spans="1:85" ht="63.75" customHeight="1" outlineLevel="1" x14ac:dyDescent="0.25">
      <c r="A640" s="64"/>
      <c r="B640" s="64"/>
      <c r="C640" s="62" t="s">
        <v>3195</v>
      </c>
      <c r="D640" s="123">
        <v>7</v>
      </c>
      <c r="E640" s="107" t="s">
        <v>4532</v>
      </c>
      <c r="F640" s="107" t="s">
        <v>3196</v>
      </c>
      <c r="G640" s="64" t="s">
        <v>591</v>
      </c>
      <c r="H640" s="64"/>
      <c r="I640" s="64"/>
      <c r="J640" s="64"/>
      <c r="K640" s="235">
        <v>2020</v>
      </c>
      <c r="L640" s="236">
        <v>118.80000000000001</v>
      </c>
      <c r="M640" s="236">
        <f t="shared" si="33"/>
        <v>0</v>
      </c>
      <c r="N640" s="236">
        <f t="shared" si="38"/>
        <v>0</v>
      </c>
      <c r="O640" s="123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</row>
    <row r="641" spans="1:85" ht="63.75" customHeight="1" outlineLevel="1" x14ac:dyDescent="0.25">
      <c r="A641" s="64"/>
      <c r="B641" s="64"/>
      <c r="C641" s="62" t="s">
        <v>4280</v>
      </c>
      <c r="D641" s="280" t="s">
        <v>3197</v>
      </c>
      <c r="E641" s="107" t="s">
        <v>3189</v>
      </c>
      <c r="F641" s="107" t="s">
        <v>3198</v>
      </c>
      <c r="G641" s="64" t="s">
        <v>591</v>
      </c>
      <c r="H641" s="64"/>
      <c r="I641" s="64"/>
      <c r="J641" s="64"/>
      <c r="K641" s="235">
        <v>2020</v>
      </c>
      <c r="L641" s="236">
        <v>154.55000000000001</v>
      </c>
      <c r="M641" s="236">
        <f t="shared" si="33"/>
        <v>0</v>
      </c>
      <c r="N641" s="236">
        <f t="shared" si="38"/>
        <v>0</v>
      </c>
      <c r="O641" s="123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</row>
    <row r="642" spans="1:85" ht="63.75" customHeight="1" outlineLevel="1" x14ac:dyDescent="0.25">
      <c r="A642" s="64"/>
      <c r="B642" s="64"/>
      <c r="C642" s="62" t="s">
        <v>4281</v>
      </c>
      <c r="D642" s="123">
        <v>8</v>
      </c>
      <c r="E642" s="107" t="s">
        <v>3184</v>
      </c>
      <c r="F642" s="107" t="s">
        <v>3199</v>
      </c>
      <c r="G642" s="64" t="s">
        <v>591</v>
      </c>
      <c r="H642" s="64"/>
      <c r="I642" s="64"/>
      <c r="J642" s="64"/>
      <c r="K642" s="235">
        <v>2020</v>
      </c>
      <c r="L642" s="236">
        <v>300.3</v>
      </c>
      <c r="M642" s="236">
        <f t="shared" ref="M642:M704" si="39">SUM(P642:CG642)</f>
        <v>0</v>
      </c>
      <c r="N642" s="236">
        <f t="shared" si="38"/>
        <v>0</v>
      </c>
      <c r="O642" s="123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</row>
    <row r="643" spans="1:85" ht="63.75" customHeight="1" outlineLevel="1" x14ac:dyDescent="0.25">
      <c r="A643" s="64"/>
      <c r="B643" s="64"/>
      <c r="C643" s="62" t="s">
        <v>3200</v>
      </c>
      <c r="D643" s="123">
        <v>8</v>
      </c>
      <c r="E643" s="107" t="s">
        <v>4532</v>
      </c>
      <c r="F643" s="107" t="s">
        <v>3201</v>
      </c>
      <c r="G643" s="64" t="s">
        <v>591</v>
      </c>
      <c r="H643" s="64"/>
      <c r="I643" s="64"/>
      <c r="J643" s="64"/>
      <c r="K643" s="235">
        <v>2020</v>
      </c>
      <c r="L643" s="236">
        <v>118.80000000000001</v>
      </c>
      <c r="M643" s="236">
        <f t="shared" si="39"/>
        <v>0</v>
      </c>
      <c r="N643" s="236">
        <f t="shared" si="38"/>
        <v>0</v>
      </c>
      <c r="O643" s="123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</row>
    <row r="644" spans="1:85" ht="63.75" customHeight="1" outlineLevel="1" x14ac:dyDescent="0.25">
      <c r="A644" s="64"/>
      <c r="B644" s="64"/>
      <c r="C644" s="62" t="s">
        <v>4282</v>
      </c>
      <c r="D644" s="123">
        <v>9</v>
      </c>
      <c r="E644" s="107" t="s">
        <v>3184</v>
      </c>
      <c r="F644" s="107" t="s">
        <v>3202</v>
      </c>
      <c r="G644" s="64" t="s">
        <v>591</v>
      </c>
      <c r="H644" s="64"/>
      <c r="I644" s="64"/>
      <c r="J644" s="64"/>
      <c r="K644" s="235">
        <v>2020</v>
      </c>
      <c r="L644" s="236">
        <v>317.35000000000002</v>
      </c>
      <c r="M644" s="236">
        <f t="shared" si="39"/>
        <v>0</v>
      </c>
      <c r="N644" s="236">
        <f t="shared" si="38"/>
        <v>0</v>
      </c>
      <c r="O644" s="123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</row>
    <row r="645" spans="1:85" ht="63.75" customHeight="1" outlineLevel="1" x14ac:dyDescent="0.25">
      <c r="A645" s="64"/>
      <c r="B645" s="64"/>
      <c r="C645" s="62" t="s">
        <v>4283</v>
      </c>
      <c r="D645" s="123">
        <v>9</v>
      </c>
      <c r="E645" s="107" t="s">
        <v>3203</v>
      </c>
      <c r="F645" s="107" t="s">
        <v>3204</v>
      </c>
      <c r="G645" s="64" t="s">
        <v>591</v>
      </c>
      <c r="H645" s="64"/>
      <c r="I645" s="64"/>
      <c r="J645" s="64"/>
      <c r="K645" s="235">
        <v>2020</v>
      </c>
      <c r="L645" s="236">
        <v>139.70000000000002</v>
      </c>
      <c r="M645" s="236">
        <f t="shared" si="39"/>
        <v>0</v>
      </c>
      <c r="N645" s="236">
        <f t="shared" si="38"/>
        <v>0</v>
      </c>
      <c r="O645" s="123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</row>
    <row r="646" spans="1:85" ht="63.75" customHeight="1" outlineLevel="1" x14ac:dyDescent="0.25">
      <c r="A646" s="64"/>
      <c r="B646" s="64"/>
      <c r="C646" s="62" t="s">
        <v>3205</v>
      </c>
      <c r="D646" s="123">
        <v>9</v>
      </c>
      <c r="E646" s="107" t="s">
        <v>3203</v>
      </c>
      <c r="F646" s="107" t="s">
        <v>3206</v>
      </c>
      <c r="G646" s="64" t="s">
        <v>591</v>
      </c>
      <c r="H646" s="64"/>
      <c r="I646" s="64"/>
      <c r="J646" s="64"/>
      <c r="K646" s="235">
        <v>2020</v>
      </c>
      <c r="L646" s="236">
        <v>139.70000000000002</v>
      </c>
      <c r="M646" s="236">
        <f t="shared" si="39"/>
        <v>0</v>
      </c>
      <c r="N646" s="236">
        <f t="shared" si="38"/>
        <v>0</v>
      </c>
      <c r="O646" s="123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</row>
    <row r="647" spans="1:85" s="30" customFormat="1" x14ac:dyDescent="0.25">
      <c r="A647" s="247" t="s">
        <v>54</v>
      </c>
      <c r="B647" s="248"/>
      <c r="C647" s="248"/>
      <c r="D647" s="254"/>
      <c r="E647" s="91"/>
      <c r="F647" s="91"/>
      <c r="G647" s="92"/>
      <c r="H647" s="92"/>
      <c r="I647" s="92"/>
      <c r="J647" s="92"/>
      <c r="K647" s="92"/>
      <c r="L647" s="250"/>
      <c r="M647" s="236"/>
      <c r="N647" s="94"/>
      <c r="O647" s="255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</row>
    <row r="648" spans="1:85" s="30" customFormat="1" ht="63" x14ac:dyDescent="0.25">
      <c r="A648" s="252"/>
      <c r="B648" s="252"/>
      <c r="C648" s="252" t="s">
        <v>3207</v>
      </c>
      <c r="D648" s="258" t="s">
        <v>2920</v>
      </c>
      <c r="E648" s="62" t="s">
        <v>3208</v>
      </c>
      <c r="F648" s="62" t="s">
        <v>3209</v>
      </c>
      <c r="G648" s="64" t="s">
        <v>3210</v>
      </c>
      <c r="H648" s="64"/>
      <c r="I648" s="64"/>
      <c r="J648" s="80"/>
      <c r="K648" s="235">
        <v>2020</v>
      </c>
      <c r="L648" s="236">
        <v>273.90000000000003</v>
      </c>
      <c r="M648" s="236">
        <f t="shared" si="39"/>
        <v>0</v>
      </c>
      <c r="N648" s="236">
        <f t="shared" ref="N648:N659" si="40">L648*M648</f>
        <v>0</v>
      </c>
      <c r="O648" s="145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</row>
    <row r="649" spans="1:85" ht="67.5" customHeight="1" outlineLevel="1" x14ac:dyDescent="0.25">
      <c r="A649" s="64"/>
      <c r="B649" s="64"/>
      <c r="C649" s="62" t="s">
        <v>4284</v>
      </c>
      <c r="D649" s="108">
        <v>5</v>
      </c>
      <c r="E649" s="107" t="s">
        <v>3211</v>
      </c>
      <c r="F649" s="107" t="s">
        <v>5613</v>
      </c>
      <c r="G649" s="64" t="s">
        <v>587</v>
      </c>
      <c r="H649" s="64"/>
      <c r="I649" s="64"/>
      <c r="J649" s="64"/>
      <c r="K649" s="235">
        <v>2020</v>
      </c>
      <c r="L649" s="236">
        <v>237.05</v>
      </c>
      <c r="M649" s="236">
        <f t="shared" si="39"/>
        <v>0</v>
      </c>
      <c r="N649" s="236">
        <f t="shared" si="40"/>
        <v>0</v>
      </c>
      <c r="O649" s="108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</row>
    <row r="650" spans="1:85" ht="67.5" customHeight="1" outlineLevel="1" x14ac:dyDescent="0.25">
      <c r="A650" s="64"/>
      <c r="B650" s="64"/>
      <c r="C650" s="62" t="s">
        <v>4791</v>
      </c>
      <c r="D650" s="108">
        <v>5</v>
      </c>
      <c r="E650" s="107" t="s">
        <v>3211</v>
      </c>
      <c r="F650" s="107" t="s">
        <v>5614</v>
      </c>
      <c r="G650" s="64" t="s">
        <v>587</v>
      </c>
      <c r="H650" s="64"/>
      <c r="I650" s="64"/>
      <c r="J650" s="64"/>
      <c r="K650" s="235">
        <v>2020</v>
      </c>
      <c r="L650" s="236">
        <v>260.70000000000005</v>
      </c>
      <c r="M650" s="236">
        <f t="shared" si="39"/>
        <v>0</v>
      </c>
      <c r="N650" s="236">
        <f t="shared" si="40"/>
        <v>0</v>
      </c>
      <c r="O650" s="108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</row>
    <row r="651" spans="1:85" ht="67.5" customHeight="1" outlineLevel="1" x14ac:dyDescent="0.25">
      <c r="A651" s="64"/>
      <c r="B651" s="64"/>
      <c r="C651" s="62" t="s">
        <v>4915</v>
      </c>
      <c r="D651" s="210" t="s">
        <v>1405</v>
      </c>
      <c r="E651" s="107" t="s">
        <v>4916</v>
      </c>
      <c r="F651" s="107" t="s">
        <v>4917</v>
      </c>
      <c r="G651" s="64" t="s">
        <v>587</v>
      </c>
      <c r="H651" s="64"/>
      <c r="I651" s="64"/>
      <c r="J651" s="64"/>
      <c r="K651" s="235">
        <v>2020</v>
      </c>
      <c r="L651" s="236">
        <v>138.60000000000002</v>
      </c>
      <c r="M651" s="236">
        <f t="shared" si="39"/>
        <v>0</v>
      </c>
      <c r="N651" s="236">
        <f t="shared" si="40"/>
        <v>0</v>
      </c>
      <c r="O651" s="108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</row>
    <row r="652" spans="1:85" ht="64.5" customHeight="1" outlineLevel="1" x14ac:dyDescent="0.25">
      <c r="A652" s="64"/>
      <c r="B652" s="64"/>
      <c r="C652" s="62" t="s">
        <v>4285</v>
      </c>
      <c r="D652" s="108">
        <v>6</v>
      </c>
      <c r="E652" s="107" t="s">
        <v>3212</v>
      </c>
      <c r="F652" s="107" t="s">
        <v>5615</v>
      </c>
      <c r="G652" s="64" t="s">
        <v>587</v>
      </c>
      <c r="H652" s="64"/>
      <c r="I652" s="64"/>
      <c r="J652" s="64"/>
      <c r="K652" s="235">
        <v>2020</v>
      </c>
      <c r="L652" s="236">
        <v>237.05</v>
      </c>
      <c r="M652" s="236">
        <f t="shared" si="39"/>
        <v>0</v>
      </c>
      <c r="N652" s="236">
        <f t="shared" si="40"/>
        <v>0</v>
      </c>
      <c r="O652" s="108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</row>
    <row r="653" spans="1:85" ht="64.5" customHeight="1" outlineLevel="1" x14ac:dyDescent="0.25">
      <c r="A653" s="64"/>
      <c r="B653" s="64"/>
      <c r="C653" s="62" t="s">
        <v>4792</v>
      </c>
      <c r="D653" s="210" t="s">
        <v>3213</v>
      </c>
      <c r="E653" s="84" t="s">
        <v>3214</v>
      </c>
      <c r="F653" s="107" t="s">
        <v>5255</v>
      </c>
      <c r="G653" s="64" t="s">
        <v>587</v>
      </c>
      <c r="H653" s="64"/>
      <c r="I653" s="64"/>
      <c r="J653" s="64"/>
      <c r="K653" s="235">
        <v>2019</v>
      </c>
      <c r="L653" s="236">
        <v>311.85000000000002</v>
      </c>
      <c r="M653" s="236">
        <f t="shared" si="39"/>
        <v>0</v>
      </c>
      <c r="N653" s="236">
        <f t="shared" si="40"/>
        <v>0</v>
      </c>
      <c r="O653" s="108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</row>
    <row r="654" spans="1:85" ht="64.5" customHeight="1" outlineLevel="1" x14ac:dyDescent="0.25">
      <c r="A654" s="64"/>
      <c r="B654" s="64"/>
      <c r="C654" s="62" t="s">
        <v>4918</v>
      </c>
      <c r="D654" s="210" t="s">
        <v>3197</v>
      </c>
      <c r="E654" s="84" t="s">
        <v>4919</v>
      </c>
      <c r="F654" s="107" t="s">
        <v>4920</v>
      </c>
      <c r="G654" s="64" t="s">
        <v>587</v>
      </c>
      <c r="H654" s="64"/>
      <c r="I654" s="64"/>
      <c r="J654" s="64"/>
      <c r="K654" s="235">
        <v>2020</v>
      </c>
      <c r="L654" s="236">
        <v>156.20000000000002</v>
      </c>
      <c r="M654" s="236">
        <f t="shared" si="39"/>
        <v>0</v>
      </c>
      <c r="N654" s="236">
        <f t="shared" si="40"/>
        <v>0</v>
      </c>
      <c r="O654" s="108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</row>
    <row r="655" spans="1:85" ht="64.5" customHeight="1" outlineLevel="1" x14ac:dyDescent="0.25">
      <c r="A655" s="64"/>
      <c r="B655" s="64"/>
      <c r="C655" s="62" t="s">
        <v>5256</v>
      </c>
      <c r="D655" s="210" t="s">
        <v>3197</v>
      </c>
      <c r="E655" s="84" t="s">
        <v>3212</v>
      </c>
      <c r="F655" s="107" t="s">
        <v>5257</v>
      </c>
      <c r="G655" s="64" t="s">
        <v>587</v>
      </c>
      <c r="H655" s="64"/>
      <c r="I655" s="64"/>
      <c r="J655" s="64"/>
      <c r="K655" s="235">
        <v>2020</v>
      </c>
      <c r="L655" s="236">
        <v>207.9</v>
      </c>
      <c r="M655" s="236">
        <f t="shared" si="39"/>
        <v>0</v>
      </c>
      <c r="N655" s="236">
        <f t="shared" si="40"/>
        <v>0</v>
      </c>
      <c r="O655" s="108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</row>
    <row r="656" spans="1:85" ht="65.25" customHeight="1" x14ac:dyDescent="0.25">
      <c r="A656" s="64"/>
      <c r="B656" s="64"/>
      <c r="C656" s="84" t="s">
        <v>5258</v>
      </c>
      <c r="D656" s="108">
        <v>8</v>
      </c>
      <c r="E656" s="62" t="s">
        <v>3212</v>
      </c>
      <c r="F656" s="62" t="s">
        <v>5259</v>
      </c>
      <c r="G656" s="64" t="s">
        <v>587</v>
      </c>
      <c r="H656" s="64"/>
      <c r="I656" s="64"/>
      <c r="J656" s="64"/>
      <c r="K656" s="64">
        <v>2020</v>
      </c>
      <c r="L656" s="236">
        <v>207.9</v>
      </c>
      <c r="M656" s="236">
        <f t="shared" si="39"/>
        <v>0</v>
      </c>
      <c r="N656" s="236">
        <f t="shared" si="40"/>
        <v>0</v>
      </c>
      <c r="O656" s="108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</row>
    <row r="657" spans="1:85" ht="63" customHeight="1" outlineLevel="1" x14ac:dyDescent="0.25">
      <c r="A657" s="64"/>
      <c r="B657" s="64"/>
      <c r="C657" s="62" t="s">
        <v>4793</v>
      </c>
      <c r="D657" s="108">
        <v>9</v>
      </c>
      <c r="E657" s="107" t="s">
        <v>3212</v>
      </c>
      <c r="F657" s="107" t="s">
        <v>3215</v>
      </c>
      <c r="G657" s="64" t="s">
        <v>587</v>
      </c>
      <c r="H657" s="64"/>
      <c r="I657" s="64"/>
      <c r="J657" s="64"/>
      <c r="K657" s="235">
        <v>2020</v>
      </c>
      <c r="L657" s="236">
        <v>237.05</v>
      </c>
      <c r="M657" s="236">
        <f t="shared" si="39"/>
        <v>0</v>
      </c>
      <c r="N657" s="236">
        <f t="shared" si="40"/>
        <v>0</v>
      </c>
      <c r="O657" s="108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</row>
    <row r="658" spans="1:85" ht="50.25" customHeight="1" outlineLevel="1" x14ac:dyDescent="0.25">
      <c r="A658" s="64"/>
      <c r="B658" s="64"/>
      <c r="C658" s="62" t="s">
        <v>3216</v>
      </c>
      <c r="D658" s="123">
        <v>7</v>
      </c>
      <c r="E658" s="107" t="s">
        <v>3212</v>
      </c>
      <c r="F658" s="107" t="s">
        <v>5260</v>
      </c>
      <c r="G658" s="64" t="s">
        <v>5261</v>
      </c>
      <c r="H658" s="64"/>
      <c r="I658" s="64"/>
      <c r="J658" s="64"/>
      <c r="K658" s="235">
        <v>2020</v>
      </c>
      <c r="L658" s="236">
        <v>309.65000000000003</v>
      </c>
      <c r="M658" s="236">
        <f t="shared" si="39"/>
        <v>0</v>
      </c>
      <c r="N658" s="236">
        <f t="shared" si="40"/>
        <v>0</v>
      </c>
      <c r="O658" s="123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</row>
    <row r="659" spans="1:85" ht="49.5" customHeight="1" outlineLevel="1" x14ac:dyDescent="0.25">
      <c r="A659" s="64"/>
      <c r="B659" s="64"/>
      <c r="C659" s="62" t="s">
        <v>3217</v>
      </c>
      <c r="D659" s="280" t="s">
        <v>1394</v>
      </c>
      <c r="E659" s="107" t="s">
        <v>3212</v>
      </c>
      <c r="F659" s="107" t="s">
        <v>5262</v>
      </c>
      <c r="G659" s="64" t="s">
        <v>5261</v>
      </c>
      <c r="H659" s="64"/>
      <c r="I659" s="64"/>
      <c r="J659" s="64"/>
      <c r="K659" s="66">
        <v>2019</v>
      </c>
      <c r="L659" s="236">
        <v>321.75</v>
      </c>
      <c r="M659" s="236">
        <f t="shared" si="39"/>
        <v>0</v>
      </c>
      <c r="N659" s="236">
        <f t="shared" si="40"/>
        <v>0</v>
      </c>
      <c r="O659" s="123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</row>
    <row r="660" spans="1:85" s="30" customFormat="1" x14ac:dyDescent="0.25">
      <c r="A660" s="247" t="s">
        <v>60</v>
      </c>
      <c r="B660" s="248"/>
      <c r="C660" s="248"/>
      <c r="D660" s="254"/>
      <c r="E660" s="91"/>
      <c r="F660" s="91"/>
      <c r="G660" s="92"/>
      <c r="H660" s="92"/>
      <c r="I660" s="92"/>
      <c r="J660" s="92"/>
      <c r="K660" s="92"/>
      <c r="L660" s="250"/>
      <c r="M660" s="236"/>
      <c r="N660" s="94"/>
      <c r="O660" s="255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</row>
    <row r="661" spans="1:85" ht="62.25" customHeight="1" outlineLevel="1" x14ac:dyDescent="0.25">
      <c r="A661" s="64"/>
      <c r="B661" s="64"/>
      <c r="C661" s="62" t="s">
        <v>3218</v>
      </c>
      <c r="D661" s="280" t="s">
        <v>2920</v>
      </c>
      <c r="E661" s="107" t="s">
        <v>3219</v>
      </c>
      <c r="F661" s="107" t="s">
        <v>3220</v>
      </c>
      <c r="G661" s="64" t="s">
        <v>592</v>
      </c>
      <c r="H661" s="64"/>
      <c r="I661" s="64"/>
      <c r="J661" s="64"/>
      <c r="K661" s="66">
        <v>2019</v>
      </c>
      <c r="L661" s="236">
        <v>155.10000000000002</v>
      </c>
      <c r="M661" s="236">
        <f t="shared" si="39"/>
        <v>0</v>
      </c>
      <c r="N661" s="236">
        <f t="shared" ref="N661:N664" si="41">L661*M661</f>
        <v>0</v>
      </c>
      <c r="O661" s="123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</row>
    <row r="662" spans="1:85" ht="47.25" customHeight="1" outlineLevel="1" x14ac:dyDescent="0.25">
      <c r="A662" s="64"/>
      <c r="B662" s="64"/>
      <c r="C662" s="62" t="s">
        <v>4286</v>
      </c>
      <c r="D662" s="108" t="s">
        <v>168</v>
      </c>
      <c r="E662" s="107" t="s">
        <v>3221</v>
      </c>
      <c r="F662" s="107" t="s">
        <v>5616</v>
      </c>
      <c r="G662" s="64" t="s">
        <v>592</v>
      </c>
      <c r="H662" s="64"/>
      <c r="I662" s="64"/>
      <c r="J662" s="64"/>
      <c r="K662" s="235">
        <v>2020</v>
      </c>
      <c r="L662" s="236">
        <v>265.65000000000003</v>
      </c>
      <c r="M662" s="236">
        <f t="shared" si="39"/>
        <v>0</v>
      </c>
      <c r="N662" s="236">
        <f t="shared" si="41"/>
        <v>0</v>
      </c>
      <c r="O662" s="108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</row>
    <row r="663" spans="1:85" ht="46.5" customHeight="1" outlineLevel="1" x14ac:dyDescent="0.25">
      <c r="A663" s="64"/>
      <c r="B663" s="64"/>
      <c r="C663" s="62" t="s">
        <v>4287</v>
      </c>
      <c r="D663" s="108" t="s">
        <v>156</v>
      </c>
      <c r="E663" s="107" t="s">
        <v>3222</v>
      </c>
      <c r="F663" s="107" t="s">
        <v>3223</v>
      </c>
      <c r="G663" s="64" t="s">
        <v>592</v>
      </c>
      <c r="H663" s="64"/>
      <c r="I663" s="64"/>
      <c r="J663" s="64"/>
      <c r="K663" s="66">
        <v>2019</v>
      </c>
      <c r="L663" s="236">
        <v>265.65000000000003</v>
      </c>
      <c r="M663" s="236">
        <f t="shared" si="39"/>
        <v>0</v>
      </c>
      <c r="N663" s="236">
        <f t="shared" si="41"/>
        <v>0</v>
      </c>
      <c r="O663" s="108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</row>
    <row r="664" spans="1:85" ht="51" customHeight="1" x14ac:dyDescent="0.25">
      <c r="A664" s="64"/>
      <c r="B664" s="64"/>
      <c r="C664" s="62" t="s">
        <v>4288</v>
      </c>
      <c r="D664" s="108">
        <v>9</v>
      </c>
      <c r="E664" s="107" t="s">
        <v>3222</v>
      </c>
      <c r="F664" s="107" t="s">
        <v>3224</v>
      </c>
      <c r="G664" s="64" t="s">
        <v>592</v>
      </c>
      <c r="H664" s="64"/>
      <c r="I664" s="64"/>
      <c r="J664" s="64"/>
      <c r="K664" s="235">
        <v>2020</v>
      </c>
      <c r="L664" s="236">
        <v>298.10000000000002</v>
      </c>
      <c r="M664" s="236">
        <f t="shared" si="39"/>
        <v>0</v>
      </c>
      <c r="N664" s="236">
        <f t="shared" si="41"/>
        <v>0</v>
      </c>
      <c r="O664" s="108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</row>
    <row r="665" spans="1:85" s="30" customFormat="1" x14ac:dyDescent="0.25">
      <c r="A665" s="247" t="s">
        <v>2251</v>
      </c>
      <c r="B665" s="248"/>
      <c r="C665" s="248"/>
      <c r="D665" s="254"/>
      <c r="E665" s="91"/>
      <c r="F665" s="91"/>
      <c r="G665" s="92"/>
      <c r="H665" s="92"/>
      <c r="I665" s="92"/>
      <c r="J665" s="92"/>
      <c r="K665" s="92"/>
      <c r="L665" s="250"/>
      <c r="M665" s="236"/>
      <c r="N665" s="94"/>
      <c r="O665" s="255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</row>
    <row r="666" spans="1:85" s="30" customFormat="1" ht="47.25" x14ac:dyDescent="0.25">
      <c r="A666" s="252"/>
      <c r="B666" s="252"/>
      <c r="C666" s="252" t="s">
        <v>3225</v>
      </c>
      <c r="D666" s="145">
        <v>5</v>
      </c>
      <c r="E666" s="252" t="s">
        <v>5617</v>
      </c>
      <c r="F666" s="62" t="s">
        <v>3227</v>
      </c>
      <c r="G666" s="64" t="s">
        <v>5056</v>
      </c>
      <c r="H666" s="64"/>
      <c r="I666" s="64"/>
      <c r="J666" s="80"/>
      <c r="K666" s="235">
        <v>2020</v>
      </c>
      <c r="L666" s="236">
        <v>156.20000000000002</v>
      </c>
      <c r="M666" s="236">
        <f t="shared" si="39"/>
        <v>0</v>
      </c>
      <c r="N666" s="236">
        <f t="shared" ref="N666:N677" si="42">L666*M666</f>
        <v>0</v>
      </c>
      <c r="O666" s="257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</row>
    <row r="667" spans="1:85" s="30" customFormat="1" ht="47.25" x14ac:dyDescent="0.25">
      <c r="A667" s="252"/>
      <c r="B667" s="252"/>
      <c r="C667" s="252" t="s">
        <v>3228</v>
      </c>
      <c r="D667" s="145">
        <v>5</v>
      </c>
      <c r="E667" s="62" t="s">
        <v>3229</v>
      </c>
      <c r="F667" s="62" t="s">
        <v>3230</v>
      </c>
      <c r="G667" s="64" t="s">
        <v>5056</v>
      </c>
      <c r="H667" s="64"/>
      <c r="I667" s="64"/>
      <c r="J667" s="80"/>
      <c r="K667" s="235">
        <v>2020</v>
      </c>
      <c r="L667" s="236">
        <v>250.25000000000003</v>
      </c>
      <c r="M667" s="236">
        <f t="shared" si="39"/>
        <v>0</v>
      </c>
      <c r="N667" s="236">
        <f t="shared" si="42"/>
        <v>0</v>
      </c>
      <c r="O667" s="257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</row>
    <row r="668" spans="1:85" s="30" customFormat="1" ht="47.25" x14ac:dyDescent="0.25">
      <c r="A668" s="252"/>
      <c r="B668" s="252"/>
      <c r="C668" s="252" t="s">
        <v>4925</v>
      </c>
      <c r="D668" s="258" t="s">
        <v>1405</v>
      </c>
      <c r="E668" s="62" t="s">
        <v>4926</v>
      </c>
      <c r="F668" s="62" t="s">
        <v>4927</v>
      </c>
      <c r="G668" s="64" t="s">
        <v>5056</v>
      </c>
      <c r="H668" s="64"/>
      <c r="I668" s="64"/>
      <c r="J668" s="80"/>
      <c r="K668" s="253">
        <v>2019</v>
      </c>
      <c r="L668" s="236">
        <v>168.3</v>
      </c>
      <c r="M668" s="236">
        <f t="shared" si="39"/>
        <v>0</v>
      </c>
      <c r="N668" s="236">
        <f t="shared" si="42"/>
        <v>0</v>
      </c>
      <c r="O668" s="257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</row>
    <row r="669" spans="1:85" s="30" customFormat="1" ht="47.25" x14ac:dyDescent="0.25">
      <c r="A669" s="252"/>
      <c r="B669" s="252"/>
      <c r="C669" s="252" t="s">
        <v>3231</v>
      </c>
      <c r="D669" s="145">
        <v>6</v>
      </c>
      <c r="E669" s="252" t="s">
        <v>5618</v>
      </c>
      <c r="F669" s="62" t="s">
        <v>3232</v>
      </c>
      <c r="G669" s="64" t="s">
        <v>5056</v>
      </c>
      <c r="H669" s="64"/>
      <c r="I669" s="64"/>
      <c r="J669" s="80"/>
      <c r="K669" s="235">
        <v>2020</v>
      </c>
      <c r="L669" s="236">
        <v>162.80000000000001</v>
      </c>
      <c r="M669" s="236">
        <f t="shared" si="39"/>
        <v>0</v>
      </c>
      <c r="N669" s="236">
        <f t="shared" si="42"/>
        <v>0</v>
      </c>
      <c r="O669" s="257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</row>
    <row r="670" spans="1:85" s="30" customFormat="1" ht="47.25" x14ac:dyDescent="0.25">
      <c r="A670" s="252"/>
      <c r="B670" s="252"/>
      <c r="C670" s="252" t="s">
        <v>3233</v>
      </c>
      <c r="D670" s="145">
        <v>6</v>
      </c>
      <c r="E670" s="84" t="s">
        <v>3229</v>
      </c>
      <c r="F670" s="84" t="s">
        <v>3234</v>
      </c>
      <c r="G670" s="64" t="s">
        <v>5056</v>
      </c>
      <c r="H670" s="64"/>
      <c r="I670" s="64"/>
      <c r="J670" s="80"/>
      <c r="K670" s="235">
        <v>2020</v>
      </c>
      <c r="L670" s="236">
        <v>287.65000000000003</v>
      </c>
      <c r="M670" s="236">
        <f t="shared" si="39"/>
        <v>0</v>
      </c>
      <c r="N670" s="236">
        <f t="shared" si="42"/>
        <v>0</v>
      </c>
      <c r="O670" s="257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</row>
    <row r="671" spans="1:85" s="30" customFormat="1" ht="47.25" x14ac:dyDescent="0.25">
      <c r="A671" s="252"/>
      <c r="B671" s="252"/>
      <c r="C671" s="252" t="s">
        <v>3235</v>
      </c>
      <c r="D671" s="145">
        <v>7</v>
      </c>
      <c r="E671" s="252" t="s">
        <v>5617</v>
      </c>
      <c r="F671" s="62" t="s">
        <v>3236</v>
      </c>
      <c r="G671" s="64" t="s">
        <v>5056</v>
      </c>
      <c r="H671" s="64"/>
      <c r="I671" s="64"/>
      <c r="J671" s="80"/>
      <c r="K671" s="253">
        <v>2018</v>
      </c>
      <c r="L671" s="236">
        <v>162.80000000000001</v>
      </c>
      <c r="M671" s="236">
        <f t="shared" si="39"/>
        <v>0</v>
      </c>
      <c r="N671" s="236">
        <f t="shared" si="42"/>
        <v>0</v>
      </c>
      <c r="O671" s="257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</row>
    <row r="672" spans="1:85" s="30" customFormat="1" ht="47.25" x14ac:dyDescent="0.25">
      <c r="A672" s="252"/>
      <c r="B672" s="252"/>
      <c r="C672" s="252" t="s">
        <v>3237</v>
      </c>
      <c r="D672" s="145">
        <v>7</v>
      </c>
      <c r="E672" s="62" t="s">
        <v>3229</v>
      </c>
      <c r="F672" s="62" t="s">
        <v>3238</v>
      </c>
      <c r="G672" s="64" t="s">
        <v>5056</v>
      </c>
      <c r="H672" s="64"/>
      <c r="I672" s="64"/>
      <c r="J672" s="80"/>
      <c r="K672" s="235">
        <v>2020</v>
      </c>
      <c r="L672" s="236">
        <v>287.65000000000003</v>
      </c>
      <c r="M672" s="236">
        <f t="shared" si="39"/>
        <v>0</v>
      </c>
      <c r="N672" s="236">
        <f t="shared" si="42"/>
        <v>0</v>
      </c>
      <c r="O672" s="257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</row>
    <row r="673" spans="1:85" s="30" customFormat="1" ht="47.25" x14ac:dyDescent="0.25">
      <c r="A673" s="252"/>
      <c r="B673" s="252"/>
      <c r="C673" s="252" t="s">
        <v>5263</v>
      </c>
      <c r="D673" s="108" t="s">
        <v>156</v>
      </c>
      <c r="E673" s="62" t="s">
        <v>4926</v>
      </c>
      <c r="F673" s="62" t="s">
        <v>5264</v>
      </c>
      <c r="G673" s="64" t="s">
        <v>5056</v>
      </c>
      <c r="H673" s="64"/>
      <c r="I673" s="64"/>
      <c r="J673" s="80"/>
      <c r="K673" s="253">
        <v>2020</v>
      </c>
      <c r="L673" s="236">
        <v>179.85000000000002</v>
      </c>
      <c r="M673" s="236">
        <f t="shared" si="39"/>
        <v>0</v>
      </c>
      <c r="N673" s="236">
        <f t="shared" si="42"/>
        <v>0</v>
      </c>
      <c r="O673" s="257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</row>
    <row r="674" spans="1:85" s="30" customFormat="1" ht="47.25" x14ac:dyDescent="0.25">
      <c r="A674" s="252"/>
      <c r="B674" s="252"/>
      <c r="C674" s="252" t="s">
        <v>3239</v>
      </c>
      <c r="D674" s="145">
        <v>8</v>
      </c>
      <c r="E674" s="62" t="s">
        <v>3226</v>
      </c>
      <c r="F674" s="62" t="s">
        <v>3240</v>
      </c>
      <c r="G674" s="64" t="s">
        <v>5056</v>
      </c>
      <c r="H674" s="64"/>
      <c r="I674" s="64"/>
      <c r="J674" s="80"/>
      <c r="K674" s="235">
        <v>2020</v>
      </c>
      <c r="L674" s="236">
        <v>175.45000000000002</v>
      </c>
      <c r="M674" s="236">
        <f t="shared" si="39"/>
        <v>0</v>
      </c>
      <c r="N674" s="236">
        <f t="shared" si="42"/>
        <v>0</v>
      </c>
      <c r="O674" s="257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</row>
    <row r="675" spans="1:85" s="30" customFormat="1" ht="47.25" x14ac:dyDescent="0.25">
      <c r="A675" s="252"/>
      <c r="B675" s="252"/>
      <c r="C675" s="252" t="s">
        <v>3241</v>
      </c>
      <c r="D675" s="145">
        <v>8</v>
      </c>
      <c r="E675" s="62" t="s">
        <v>3229</v>
      </c>
      <c r="F675" s="62" t="s">
        <v>3242</v>
      </c>
      <c r="G675" s="64" t="s">
        <v>5056</v>
      </c>
      <c r="H675" s="64"/>
      <c r="I675" s="64"/>
      <c r="J675" s="80"/>
      <c r="K675" s="235">
        <v>2020</v>
      </c>
      <c r="L675" s="236">
        <v>287.65000000000003</v>
      </c>
      <c r="M675" s="236">
        <f t="shared" si="39"/>
        <v>0</v>
      </c>
      <c r="N675" s="236">
        <f t="shared" si="42"/>
        <v>0</v>
      </c>
      <c r="O675" s="257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</row>
    <row r="676" spans="1:85" ht="47.25" x14ac:dyDescent="0.25">
      <c r="A676" s="64"/>
      <c r="B676" s="64"/>
      <c r="C676" s="84" t="s">
        <v>4928</v>
      </c>
      <c r="D676" s="210" t="s">
        <v>3460</v>
      </c>
      <c r="E676" s="62" t="s">
        <v>4929</v>
      </c>
      <c r="F676" s="62" t="s">
        <v>4930</v>
      </c>
      <c r="G676" s="64" t="s">
        <v>5056</v>
      </c>
      <c r="H676" s="64"/>
      <c r="I676" s="64"/>
      <c r="J676" s="64"/>
      <c r="K676" s="235">
        <v>2020</v>
      </c>
      <c r="L676" s="236">
        <v>173.25</v>
      </c>
      <c r="M676" s="236">
        <f t="shared" si="39"/>
        <v>0</v>
      </c>
      <c r="N676" s="236">
        <f t="shared" si="42"/>
        <v>0</v>
      </c>
      <c r="O676" s="108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</row>
    <row r="677" spans="1:85" ht="47.25" x14ac:dyDescent="0.25">
      <c r="A677" s="64"/>
      <c r="B677" s="64"/>
      <c r="C677" s="84" t="s">
        <v>5265</v>
      </c>
      <c r="D677" s="210" t="s">
        <v>3460</v>
      </c>
      <c r="E677" s="62" t="s">
        <v>3229</v>
      </c>
      <c r="F677" s="62" t="s">
        <v>5266</v>
      </c>
      <c r="G677" s="64" t="s">
        <v>5056</v>
      </c>
      <c r="H677" s="64"/>
      <c r="I677" s="64"/>
      <c r="J677" s="64"/>
      <c r="K677" s="64">
        <v>2020</v>
      </c>
      <c r="L677" s="236">
        <v>281.60000000000002</v>
      </c>
      <c r="M677" s="236">
        <f t="shared" si="39"/>
        <v>0</v>
      </c>
      <c r="N677" s="236">
        <f t="shared" si="42"/>
        <v>0</v>
      </c>
      <c r="O677" s="108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</row>
    <row r="678" spans="1:85" s="30" customFormat="1" x14ac:dyDescent="0.25">
      <c r="A678" s="146" t="s">
        <v>2254</v>
      </c>
      <c r="B678" s="256"/>
      <c r="C678" s="148"/>
      <c r="D678" s="150"/>
      <c r="E678" s="151"/>
      <c r="F678" s="151"/>
      <c r="G678" s="106"/>
      <c r="H678" s="106"/>
      <c r="I678" s="106"/>
      <c r="J678" s="106"/>
      <c r="K678" s="106"/>
      <c r="L678" s="239"/>
      <c r="M678" s="236"/>
      <c r="N678" s="153"/>
      <c r="O678" s="15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</row>
    <row r="679" spans="1:85" s="30" customFormat="1" x14ac:dyDescent="0.25">
      <c r="A679" s="71" t="s">
        <v>2255</v>
      </c>
      <c r="B679" s="162"/>
      <c r="C679" s="73"/>
      <c r="D679" s="59"/>
      <c r="E679" s="109"/>
      <c r="F679" s="109"/>
      <c r="G679" s="78"/>
      <c r="H679" s="78"/>
      <c r="I679" s="78"/>
      <c r="J679" s="78"/>
      <c r="K679" s="78"/>
      <c r="L679" s="240"/>
      <c r="M679" s="236"/>
      <c r="N679" s="110"/>
      <c r="O679" s="23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</row>
    <row r="680" spans="1:85" s="17" customFormat="1" ht="48" customHeight="1" outlineLevel="1" x14ac:dyDescent="0.25">
      <c r="A680" s="64"/>
      <c r="B680" s="64"/>
      <c r="C680" s="62" t="s">
        <v>5267</v>
      </c>
      <c r="D680" s="280" t="s">
        <v>5268</v>
      </c>
      <c r="E680" s="125" t="s">
        <v>5269</v>
      </c>
      <c r="F680" s="125" t="s">
        <v>5270</v>
      </c>
      <c r="G680" s="64" t="s">
        <v>593</v>
      </c>
      <c r="H680" s="64"/>
      <c r="I680" s="64"/>
      <c r="J680" s="277"/>
      <c r="K680" s="66">
        <v>2020</v>
      </c>
      <c r="L680" s="236">
        <v>103.95</v>
      </c>
      <c r="M680" s="236">
        <f t="shared" si="39"/>
        <v>0</v>
      </c>
      <c r="N680" s="236">
        <f t="shared" ref="N680:N704" si="43">L680*M680</f>
        <v>0</v>
      </c>
      <c r="O680" s="108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</row>
    <row r="681" spans="1:85" s="17" customFormat="1" ht="48" customHeight="1" outlineLevel="1" x14ac:dyDescent="0.25">
      <c r="A681" s="64"/>
      <c r="B681" s="64"/>
      <c r="C681" s="62" t="s">
        <v>4856</v>
      </c>
      <c r="D681" s="123">
        <v>6</v>
      </c>
      <c r="E681" s="107" t="s">
        <v>3263</v>
      </c>
      <c r="F681" s="125" t="s">
        <v>3243</v>
      </c>
      <c r="G681" s="64" t="s">
        <v>593</v>
      </c>
      <c r="H681" s="64"/>
      <c r="I681" s="64"/>
      <c r="J681" s="277"/>
      <c r="K681" s="235">
        <v>2020</v>
      </c>
      <c r="L681" s="236">
        <v>130.35000000000002</v>
      </c>
      <c r="M681" s="236">
        <f t="shared" si="39"/>
        <v>0</v>
      </c>
      <c r="N681" s="236">
        <f t="shared" si="43"/>
        <v>0</v>
      </c>
      <c r="O681" s="108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</row>
    <row r="682" spans="1:85" s="17" customFormat="1" ht="48" customHeight="1" outlineLevel="1" x14ac:dyDescent="0.25">
      <c r="A682" s="64"/>
      <c r="B682" s="64"/>
      <c r="C682" s="62" t="s">
        <v>3244</v>
      </c>
      <c r="D682" s="123">
        <v>6</v>
      </c>
      <c r="E682" s="125" t="s">
        <v>3245</v>
      </c>
      <c r="F682" s="125" t="s">
        <v>3246</v>
      </c>
      <c r="G682" s="64" t="s">
        <v>593</v>
      </c>
      <c r="H682" s="64"/>
      <c r="I682" s="64"/>
      <c r="J682" s="277"/>
      <c r="K682" s="66">
        <v>2018</v>
      </c>
      <c r="L682" s="236">
        <v>113.30000000000001</v>
      </c>
      <c r="M682" s="236">
        <f t="shared" si="39"/>
        <v>0</v>
      </c>
      <c r="N682" s="236">
        <f t="shared" si="43"/>
        <v>0</v>
      </c>
      <c r="O682" s="108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</row>
    <row r="683" spans="1:85" s="17" customFormat="1" ht="48" customHeight="1" outlineLevel="1" x14ac:dyDescent="0.25">
      <c r="A683" s="64"/>
      <c r="B683" s="64"/>
      <c r="C683" s="62" t="s">
        <v>4289</v>
      </c>
      <c r="D683" s="123">
        <v>6</v>
      </c>
      <c r="E683" s="125" t="s">
        <v>3247</v>
      </c>
      <c r="F683" s="125" t="s">
        <v>3248</v>
      </c>
      <c r="G683" s="64" t="s">
        <v>593</v>
      </c>
      <c r="H683" s="64"/>
      <c r="I683" s="64"/>
      <c r="J683" s="277"/>
      <c r="K683" s="235">
        <v>2020</v>
      </c>
      <c r="L683" s="236">
        <v>137.5</v>
      </c>
      <c r="M683" s="236">
        <f t="shared" si="39"/>
        <v>0</v>
      </c>
      <c r="N683" s="236">
        <f t="shared" si="43"/>
        <v>0</v>
      </c>
      <c r="O683" s="108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</row>
    <row r="684" spans="1:85" s="17" customFormat="1" ht="48" customHeight="1" outlineLevel="1" x14ac:dyDescent="0.25">
      <c r="A684" s="64"/>
      <c r="B684" s="64"/>
      <c r="C684" s="62" t="s">
        <v>4290</v>
      </c>
      <c r="D684" s="123">
        <v>6</v>
      </c>
      <c r="E684" s="107" t="s">
        <v>3276</v>
      </c>
      <c r="F684" s="125" t="s">
        <v>3250</v>
      </c>
      <c r="G684" s="64" t="s">
        <v>593</v>
      </c>
      <c r="H684" s="64"/>
      <c r="I684" s="64"/>
      <c r="J684" s="277"/>
      <c r="K684" s="235">
        <v>2020</v>
      </c>
      <c r="L684" s="236">
        <v>45.1</v>
      </c>
      <c r="M684" s="236">
        <f t="shared" si="39"/>
        <v>0</v>
      </c>
      <c r="N684" s="236">
        <f t="shared" si="43"/>
        <v>0</v>
      </c>
      <c r="O684" s="108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</row>
    <row r="685" spans="1:85" s="17" customFormat="1" ht="48" customHeight="1" outlineLevel="1" x14ac:dyDescent="0.25">
      <c r="A685" s="64"/>
      <c r="B685" s="64"/>
      <c r="C685" s="62" t="s">
        <v>4291</v>
      </c>
      <c r="D685" s="123">
        <v>6</v>
      </c>
      <c r="E685" s="107" t="s">
        <v>5271</v>
      </c>
      <c r="F685" s="125" t="s">
        <v>3251</v>
      </c>
      <c r="G685" s="64" t="s">
        <v>593</v>
      </c>
      <c r="H685" s="64"/>
      <c r="I685" s="64"/>
      <c r="J685" s="277"/>
      <c r="K685" s="235">
        <v>2020</v>
      </c>
      <c r="L685" s="236">
        <v>109.45</v>
      </c>
      <c r="M685" s="236">
        <f t="shared" si="39"/>
        <v>0</v>
      </c>
      <c r="N685" s="236">
        <f t="shared" si="43"/>
        <v>0</v>
      </c>
      <c r="O685" s="108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</row>
    <row r="686" spans="1:85" s="17" customFormat="1" ht="48" customHeight="1" outlineLevel="1" x14ac:dyDescent="0.25">
      <c r="A686" s="64"/>
      <c r="B686" s="64"/>
      <c r="C686" s="62" t="s">
        <v>4292</v>
      </c>
      <c r="D686" s="123">
        <v>6</v>
      </c>
      <c r="E686" s="125" t="s">
        <v>3252</v>
      </c>
      <c r="F686" s="125" t="s">
        <v>3253</v>
      </c>
      <c r="G686" s="64" t="s">
        <v>593</v>
      </c>
      <c r="H686" s="64"/>
      <c r="I686" s="64"/>
      <c r="J686" s="277"/>
      <c r="K686" s="235">
        <v>2020</v>
      </c>
      <c r="L686" s="236">
        <v>113.85000000000001</v>
      </c>
      <c r="M686" s="236">
        <f t="shared" si="39"/>
        <v>0</v>
      </c>
      <c r="N686" s="236">
        <f t="shared" si="43"/>
        <v>0</v>
      </c>
      <c r="O686" s="108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</row>
    <row r="687" spans="1:85" s="17" customFormat="1" ht="47.25" customHeight="1" outlineLevel="1" x14ac:dyDescent="0.25">
      <c r="A687" s="64"/>
      <c r="B687" s="64"/>
      <c r="C687" s="62" t="s">
        <v>4293</v>
      </c>
      <c r="D687" s="123">
        <v>7</v>
      </c>
      <c r="E687" s="107" t="s">
        <v>3271</v>
      </c>
      <c r="F687" s="125" t="s">
        <v>3255</v>
      </c>
      <c r="G687" s="64" t="s">
        <v>593</v>
      </c>
      <c r="H687" s="64"/>
      <c r="I687" s="64"/>
      <c r="J687" s="277"/>
      <c r="K687" s="235">
        <v>2020</v>
      </c>
      <c r="L687" s="236">
        <v>130.35000000000002</v>
      </c>
      <c r="M687" s="236">
        <f t="shared" si="39"/>
        <v>0</v>
      </c>
      <c r="N687" s="236">
        <f t="shared" si="43"/>
        <v>0</v>
      </c>
      <c r="O687" s="108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</row>
    <row r="688" spans="1:85" s="17" customFormat="1" ht="47.25" customHeight="1" outlineLevel="1" x14ac:dyDescent="0.25">
      <c r="A688" s="64"/>
      <c r="B688" s="64"/>
      <c r="C688" s="62" t="s">
        <v>4294</v>
      </c>
      <c r="D688" s="123">
        <v>7</v>
      </c>
      <c r="E688" s="84" t="s">
        <v>3245</v>
      </c>
      <c r="F688" s="125" t="s">
        <v>3256</v>
      </c>
      <c r="G688" s="64" t="s">
        <v>593</v>
      </c>
      <c r="H688" s="64"/>
      <c r="I688" s="64"/>
      <c r="J688" s="277"/>
      <c r="K688" s="235">
        <v>2020</v>
      </c>
      <c r="L688" s="236">
        <v>113.85000000000001</v>
      </c>
      <c r="M688" s="236">
        <f t="shared" si="39"/>
        <v>0</v>
      </c>
      <c r="N688" s="236">
        <f t="shared" si="43"/>
        <v>0</v>
      </c>
      <c r="O688" s="108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</row>
    <row r="689" spans="1:85" s="17" customFormat="1" ht="47.25" customHeight="1" outlineLevel="1" x14ac:dyDescent="0.25">
      <c r="A689" s="64"/>
      <c r="B689" s="64"/>
      <c r="C689" s="62" t="s">
        <v>4295</v>
      </c>
      <c r="D689" s="123">
        <v>7</v>
      </c>
      <c r="E689" s="84" t="s">
        <v>3249</v>
      </c>
      <c r="F689" s="125" t="s">
        <v>3257</v>
      </c>
      <c r="G689" s="64" t="s">
        <v>593</v>
      </c>
      <c r="H689" s="64"/>
      <c r="I689" s="64"/>
      <c r="J689" s="277"/>
      <c r="K689" s="235">
        <v>2020</v>
      </c>
      <c r="L689" s="236">
        <v>45.1</v>
      </c>
      <c r="M689" s="236">
        <f t="shared" si="39"/>
        <v>0</v>
      </c>
      <c r="N689" s="236">
        <f t="shared" si="43"/>
        <v>0</v>
      </c>
      <c r="O689" s="108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</row>
    <row r="690" spans="1:85" s="17" customFormat="1" ht="47.25" customHeight="1" outlineLevel="1" x14ac:dyDescent="0.25">
      <c r="A690" s="64"/>
      <c r="B690" s="64"/>
      <c r="C690" s="62" t="s">
        <v>4296</v>
      </c>
      <c r="D690" s="123">
        <v>7</v>
      </c>
      <c r="E690" s="84" t="s">
        <v>3258</v>
      </c>
      <c r="F690" s="125" t="s">
        <v>3259</v>
      </c>
      <c r="G690" s="64" t="s">
        <v>593</v>
      </c>
      <c r="H690" s="64"/>
      <c r="I690" s="64"/>
      <c r="J690" s="277"/>
      <c r="K690" s="66">
        <v>2019</v>
      </c>
      <c r="L690" s="236">
        <v>108.35000000000001</v>
      </c>
      <c r="M690" s="236">
        <f t="shared" si="39"/>
        <v>0</v>
      </c>
      <c r="N690" s="236">
        <f t="shared" si="43"/>
        <v>0</v>
      </c>
      <c r="O690" s="108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</row>
    <row r="691" spans="1:85" s="17" customFormat="1" ht="47.25" customHeight="1" outlineLevel="1" x14ac:dyDescent="0.25">
      <c r="A691" s="64"/>
      <c r="B691" s="64"/>
      <c r="C691" s="62" t="s">
        <v>4297</v>
      </c>
      <c r="D691" s="123">
        <v>7</v>
      </c>
      <c r="E691" s="84" t="s">
        <v>3254</v>
      </c>
      <c r="F691" s="125" t="s">
        <v>3260</v>
      </c>
      <c r="G691" s="64" t="s">
        <v>593</v>
      </c>
      <c r="H691" s="64"/>
      <c r="I691" s="64"/>
      <c r="J691" s="277"/>
      <c r="K691" s="235">
        <v>2020</v>
      </c>
      <c r="L691" s="236">
        <v>113.85000000000001</v>
      </c>
      <c r="M691" s="236">
        <f t="shared" si="39"/>
        <v>0</v>
      </c>
      <c r="N691" s="236">
        <f t="shared" si="43"/>
        <v>0</v>
      </c>
      <c r="O691" s="108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</row>
    <row r="692" spans="1:85" s="17" customFormat="1" ht="47.25" customHeight="1" outlineLevel="1" x14ac:dyDescent="0.25">
      <c r="A692" s="64"/>
      <c r="B692" s="64"/>
      <c r="C692" s="62" t="s">
        <v>4298</v>
      </c>
      <c r="D692" s="123">
        <v>7</v>
      </c>
      <c r="E692" s="84" t="s">
        <v>3261</v>
      </c>
      <c r="F692" s="125" t="s">
        <v>3262</v>
      </c>
      <c r="G692" s="64" t="s">
        <v>593</v>
      </c>
      <c r="H692" s="64"/>
      <c r="I692" s="64"/>
      <c r="J692" s="277"/>
      <c r="K692" s="235">
        <v>2019</v>
      </c>
      <c r="L692" s="236">
        <v>136.4</v>
      </c>
      <c r="M692" s="236">
        <f t="shared" si="39"/>
        <v>0</v>
      </c>
      <c r="N692" s="236">
        <f t="shared" si="43"/>
        <v>0</v>
      </c>
      <c r="O692" s="108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</row>
    <row r="693" spans="1:85" s="17" customFormat="1" ht="48.75" customHeight="1" outlineLevel="1" x14ac:dyDescent="0.25">
      <c r="A693" s="64"/>
      <c r="B693" s="64"/>
      <c r="C693" s="62" t="s">
        <v>4857</v>
      </c>
      <c r="D693" s="123">
        <v>8</v>
      </c>
      <c r="E693" s="125" t="s">
        <v>3263</v>
      </c>
      <c r="F693" s="125" t="s">
        <v>3264</v>
      </c>
      <c r="G693" s="64" t="s">
        <v>593</v>
      </c>
      <c r="H693" s="64"/>
      <c r="I693" s="64"/>
      <c r="J693" s="277"/>
      <c r="K693" s="235">
        <v>2020</v>
      </c>
      <c r="L693" s="236">
        <v>130.35000000000002</v>
      </c>
      <c r="M693" s="236">
        <f t="shared" si="39"/>
        <v>0</v>
      </c>
      <c r="N693" s="236">
        <f t="shared" si="43"/>
        <v>0</v>
      </c>
      <c r="O693" s="108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</row>
    <row r="694" spans="1:85" s="17" customFormat="1" ht="48.75" customHeight="1" outlineLevel="1" x14ac:dyDescent="0.25">
      <c r="A694" s="64"/>
      <c r="B694" s="64"/>
      <c r="C694" s="62" t="s">
        <v>4299</v>
      </c>
      <c r="D694" s="123">
        <v>8</v>
      </c>
      <c r="E694" s="125" t="s">
        <v>3245</v>
      </c>
      <c r="F694" s="125" t="s">
        <v>3265</v>
      </c>
      <c r="G694" s="64" t="s">
        <v>593</v>
      </c>
      <c r="H694" s="64"/>
      <c r="I694" s="64"/>
      <c r="J694" s="277"/>
      <c r="K694" s="66">
        <v>2019</v>
      </c>
      <c r="L694" s="236">
        <v>113.85000000000001</v>
      </c>
      <c r="M694" s="236">
        <f t="shared" si="39"/>
        <v>0</v>
      </c>
      <c r="N694" s="236">
        <f t="shared" si="43"/>
        <v>0</v>
      </c>
      <c r="O694" s="108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</row>
    <row r="695" spans="1:85" s="17" customFormat="1" ht="48.75" customHeight="1" outlineLevel="1" x14ac:dyDescent="0.25">
      <c r="A695" s="64"/>
      <c r="B695" s="64"/>
      <c r="C695" s="62" t="s">
        <v>4300</v>
      </c>
      <c r="D695" s="123">
        <v>8</v>
      </c>
      <c r="E695" s="125" t="s">
        <v>3247</v>
      </c>
      <c r="F695" s="125" t="s">
        <v>3266</v>
      </c>
      <c r="G695" s="64" t="s">
        <v>593</v>
      </c>
      <c r="H695" s="64"/>
      <c r="I695" s="64"/>
      <c r="J695" s="277"/>
      <c r="K695" s="235">
        <v>2020</v>
      </c>
      <c r="L695" s="236">
        <v>137.5</v>
      </c>
      <c r="M695" s="236">
        <f t="shared" si="39"/>
        <v>0</v>
      </c>
      <c r="N695" s="236">
        <f t="shared" si="43"/>
        <v>0</v>
      </c>
      <c r="O695" s="108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</row>
    <row r="696" spans="1:85" s="17" customFormat="1" ht="48.75" customHeight="1" outlineLevel="1" x14ac:dyDescent="0.25">
      <c r="A696" s="64"/>
      <c r="B696" s="64"/>
      <c r="C696" s="62" t="s">
        <v>4301</v>
      </c>
      <c r="D696" s="123">
        <v>8</v>
      </c>
      <c r="E696" s="125" t="s">
        <v>3267</v>
      </c>
      <c r="F696" s="125" t="s">
        <v>3268</v>
      </c>
      <c r="G696" s="64" t="s">
        <v>593</v>
      </c>
      <c r="H696" s="64"/>
      <c r="I696" s="64"/>
      <c r="J696" s="277"/>
      <c r="K696" s="235">
        <v>2020</v>
      </c>
      <c r="L696" s="236">
        <v>108.35000000000001</v>
      </c>
      <c r="M696" s="236">
        <f t="shared" si="39"/>
        <v>0</v>
      </c>
      <c r="N696" s="236">
        <f t="shared" si="43"/>
        <v>0</v>
      </c>
      <c r="O696" s="108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</row>
    <row r="697" spans="1:85" s="17" customFormat="1" ht="48.75" customHeight="1" outlineLevel="1" x14ac:dyDescent="0.25">
      <c r="A697" s="64"/>
      <c r="B697" s="64"/>
      <c r="C697" s="62" t="s">
        <v>4302</v>
      </c>
      <c r="D697" s="123">
        <v>8</v>
      </c>
      <c r="E697" s="125" t="s">
        <v>3249</v>
      </c>
      <c r="F697" s="125" t="s">
        <v>3269</v>
      </c>
      <c r="G697" s="64" t="s">
        <v>593</v>
      </c>
      <c r="H697" s="64"/>
      <c r="I697" s="64"/>
      <c r="J697" s="277"/>
      <c r="K697" s="235">
        <v>2020</v>
      </c>
      <c r="L697" s="236">
        <v>45.1</v>
      </c>
      <c r="M697" s="236">
        <f t="shared" si="39"/>
        <v>0</v>
      </c>
      <c r="N697" s="236">
        <f t="shared" si="43"/>
        <v>0</v>
      </c>
      <c r="O697" s="108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</row>
    <row r="698" spans="1:85" s="17" customFormat="1" ht="48.75" customHeight="1" outlineLevel="1" x14ac:dyDescent="0.25">
      <c r="A698" s="64"/>
      <c r="B698" s="64"/>
      <c r="C698" s="62" t="s">
        <v>4303</v>
      </c>
      <c r="D698" s="123">
        <v>8</v>
      </c>
      <c r="E698" s="125" t="s">
        <v>3254</v>
      </c>
      <c r="F698" s="125" t="s">
        <v>3270</v>
      </c>
      <c r="G698" s="64" t="s">
        <v>593</v>
      </c>
      <c r="H698" s="64"/>
      <c r="I698" s="64"/>
      <c r="J698" s="277"/>
      <c r="K698" s="235">
        <v>2020</v>
      </c>
      <c r="L698" s="236">
        <v>113.85000000000001</v>
      </c>
      <c r="M698" s="236">
        <f t="shared" si="39"/>
        <v>0</v>
      </c>
      <c r="N698" s="236">
        <f t="shared" si="43"/>
        <v>0</v>
      </c>
      <c r="O698" s="108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</row>
    <row r="699" spans="1:85" s="17" customFormat="1" ht="47.25" outlineLevel="1" x14ac:dyDescent="0.25">
      <c r="A699" s="64"/>
      <c r="B699" s="64"/>
      <c r="C699" s="62" t="s">
        <v>4870</v>
      </c>
      <c r="D699" s="123">
        <v>9</v>
      </c>
      <c r="E699" s="125" t="s">
        <v>3271</v>
      </c>
      <c r="F699" s="125" t="s">
        <v>3272</v>
      </c>
      <c r="G699" s="64" t="s">
        <v>593</v>
      </c>
      <c r="H699" s="64"/>
      <c r="I699" s="64"/>
      <c r="J699" s="277"/>
      <c r="K699" s="235">
        <v>2020</v>
      </c>
      <c r="L699" s="236">
        <v>99.550000000000011</v>
      </c>
      <c r="M699" s="236">
        <f t="shared" si="39"/>
        <v>0</v>
      </c>
      <c r="N699" s="236">
        <f t="shared" si="43"/>
        <v>0</v>
      </c>
      <c r="O699" s="108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</row>
    <row r="700" spans="1:85" s="17" customFormat="1" ht="47.25" outlineLevel="1" x14ac:dyDescent="0.25">
      <c r="A700" s="64"/>
      <c r="B700" s="64"/>
      <c r="C700" s="62" t="s">
        <v>4871</v>
      </c>
      <c r="D700" s="123">
        <v>9</v>
      </c>
      <c r="E700" s="125" t="s">
        <v>3271</v>
      </c>
      <c r="F700" s="125" t="s">
        <v>3273</v>
      </c>
      <c r="G700" s="64" t="s">
        <v>593</v>
      </c>
      <c r="H700" s="64"/>
      <c r="I700" s="64"/>
      <c r="J700" s="277"/>
      <c r="K700" s="235">
        <v>2020</v>
      </c>
      <c r="L700" s="236">
        <v>99.550000000000011</v>
      </c>
      <c r="M700" s="236">
        <f t="shared" si="39"/>
        <v>0</v>
      </c>
      <c r="N700" s="236">
        <f t="shared" si="43"/>
        <v>0</v>
      </c>
      <c r="O700" s="108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</row>
    <row r="701" spans="1:85" s="17" customFormat="1" ht="50.25" customHeight="1" outlineLevel="1" x14ac:dyDescent="0.25">
      <c r="A701" s="64"/>
      <c r="B701" s="64"/>
      <c r="C701" s="62" t="s">
        <v>4304</v>
      </c>
      <c r="D701" s="123">
        <v>9</v>
      </c>
      <c r="E701" s="125" t="s">
        <v>3245</v>
      </c>
      <c r="F701" s="125" t="s">
        <v>3274</v>
      </c>
      <c r="G701" s="64" t="s">
        <v>593</v>
      </c>
      <c r="H701" s="64"/>
      <c r="I701" s="64"/>
      <c r="J701" s="277"/>
      <c r="K701" s="235">
        <v>2020</v>
      </c>
      <c r="L701" s="236">
        <v>113.85000000000001</v>
      </c>
      <c r="M701" s="236">
        <f t="shared" si="39"/>
        <v>0</v>
      </c>
      <c r="N701" s="236">
        <f t="shared" si="43"/>
        <v>0</v>
      </c>
      <c r="O701" s="108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</row>
    <row r="702" spans="1:85" s="17" customFormat="1" ht="50.25" customHeight="1" outlineLevel="1" x14ac:dyDescent="0.25">
      <c r="A702" s="64"/>
      <c r="B702" s="64"/>
      <c r="C702" s="62" t="s">
        <v>4305</v>
      </c>
      <c r="D702" s="123">
        <v>9</v>
      </c>
      <c r="E702" s="125" t="s">
        <v>3254</v>
      </c>
      <c r="F702" s="125" t="s">
        <v>3275</v>
      </c>
      <c r="G702" s="64" t="s">
        <v>593</v>
      </c>
      <c r="H702" s="64"/>
      <c r="I702" s="64"/>
      <c r="J702" s="277"/>
      <c r="K702" s="235">
        <v>2019</v>
      </c>
      <c r="L702" s="236">
        <v>132.33000000000001</v>
      </c>
      <c r="M702" s="236">
        <f t="shared" si="39"/>
        <v>0</v>
      </c>
      <c r="N702" s="236">
        <f t="shared" si="43"/>
        <v>0</v>
      </c>
      <c r="O702" s="108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</row>
    <row r="703" spans="1:85" s="17" customFormat="1" ht="50.25" customHeight="1" outlineLevel="1" x14ac:dyDescent="0.25">
      <c r="A703" s="64"/>
      <c r="B703" s="64"/>
      <c r="C703" s="62" t="s">
        <v>4306</v>
      </c>
      <c r="D703" s="123">
        <v>9</v>
      </c>
      <c r="E703" s="125" t="s">
        <v>3276</v>
      </c>
      <c r="F703" s="125" t="s">
        <v>3277</v>
      </c>
      <c r="G703" s="64" t="s">
        <v>593</v>
      </c>
      <c r="H703" s="64"/>
      <c r="I703" s="64"/>
      <c r="J703" s="277"/>
      <c r="K703" s="235">
        <v>2020</v>
      </c>
      <c r="L703" s="236">
        <v>108.35000000000001</v>
      </c>
      <c r="M703" s="236">
        <f t="shared" si="39"/>
        <v>0</v>
      </c>
      <c r="N703" s="236">
        <f t="shared" si="43"/>
        <v>0</v>
      </c>
      <c r="O703" s="108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</row>
    <row r="704" spans="1:85" s="17" customFormat="1" ht="50.25" customHeight="1" outlineLevel="1" x14ac:dyDescent="0.25">
      <c r="A704" s="64"/>
      <c r="B704" s="64"/>
      <c r="C704" s="62" t="s">
        <v>4307</v>
      </c>
      <c r="D704" s="123">
        <v>9</v>
      </c>
      <c r="E704" s="125" t="s">
        <v>3276</v>
      </c>
      <c r="F704" s="125" t="s">
        <v>3278</v>
      </c>
      <c r="G704" s="64" t="s">
        <v>593</v>
      </c>
      <c r="H704" s="64"/>
      <c r="I704" s="64"/>
      <c r="J704" s="277"/>
      <c r="K704" s="235">
        <v>2020</v>
      </c>
      <c r="L704" s="236">
        <v>45.1</v>
      </c>
      <c r="M704" s="236">
        <f t="shared" si="39"/>
        <v>0</v>
      </c>
      <c r="N704" s="236">
        <f t="shared" si="43"/>
        <v>0</v>
      </c>
      <c r="O704" s="108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</row>
    <row r="705" spans="1:85" s="30" customFormat="1" x14ac:dyDescent="0.25">
      <c r="A705" s="242" t="s">
        <v>2291</v>
      </c>
      <c r="B705" s="243"/>
      <c r="C705" s="128"/>
      <c r="D705" s="131"/>
      <c r="E705" s="109"/>
      <c r="F705" s="109"/>
      <c r="G705" s="78"/>
      <c r="H705" s="78"/>
      <c r="I705" s="78"/>
      <c r="J705" s="78"/>
      <c r="K705" s="78"/>
      <c r="L705" s="244"/>
      <c r="M705" s="236"/>
      <c r="N705" s="110"/>
      <c r="O705" s="133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</row>
    <row r="706" spans="1:85" s="30" customFormat="1" ht="63" x14ac:dyDescent="0.25">
      <c r="A706" s="80"/>
      <c r="B706" s="80"/>
      <c r="C706" s="252" t="s">
        <v>4839</v>
      </c>
      <c r="D706" s="145">
        <v>5</v>
      </c>
      <c r="E706" s="62" t="s">
        <v>4841</v>
      </c>
      <c r="F706" s="62" t="s">
        <v>4842</v>
      </c>
      <c r="G706" s="64" t="s">
        <v>1104</v>
      </c>
      <c r="H706" s="64"/>
      <c r="I706" s="64"/>
      <c r="J706" s="64"/>
      <c r="K706" s="235">
        <v>2020</v>
      </c>
      <c r="L706" s="236">
        <v>92.289999999999992</v>
      </c>
      <c r="M706" s="236">
        <f t="shared" ref="M706:M768" si="44">SUM(P706:CG706)</f>
        <v>0</v>
      </c>
      <c r="N706" s="65">
        <f t="shared" ref="N706:N730" si="45">L706*M706</f>
        <v>0</v>
      </c>
      <c r="O706" s="145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</row>
    <row r="707" spans="1:85" s="30" customFormat="1" ht="63" x14ac:dyDescent="0.25">
      <c r="A707" s="80"/>
      <c r="B707" s="80"/>
      <c r="C707" s="252" t="s">
        <v>4840</v>
      </c>
      <c r="D707" s="145">
        <v>5</v>
      </c>
      <c r="E707" s="62" t="s">
        <v>4841</v>
      </c>
      <c r="F707" s="62" t="s">
        <v>4843</v>
      </c>
      <c r="G707" s="64" t="s">
        <v>1104</v>
      </c>
      <c r="H707" s="64"/>
      <c r="I707" s="64"/>
      <c r="J707" s="64"/>
      <c r="K707" s="235">
        <v>2020</v>
      </c>
      <c r="L707" s="236">
        <v>92.289999999999992</v>
      </c>
      <c r="M707" s="236">
        <f t="shared" si="44"/>
        <v>0</v>
      </c>
      <c r="N707" s="65">
        <f t="shared" si="45"/>
        <v>0</v>
      </c>
      <c r="O707" s="145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</row>
    <row r="708" spans="1:85" ht="63.75" customHeight="1" outlineLevel="1" x14ac:dyDescent="0.25">
      <c r="A708" s="64"/>
      <c r="B708" s="64"/>
      <c r="C708" s="62" t="s">
        <v>4308</v>
      </c>
      <c r="D708" s="123">
        <v>5</v>
      </c>
      <c r="E708" s="84" t="s">
        <v>3279</v>
      </c>
      <c r="F708" s="107" t="s">
        <v>3280</v>
      </c>
      <c r="G708" s="64" t="s">
        <v>1104</v>
      </c>
      <c r="H708" s="64"/>
      <c r="I708" s="64"/>
      <c r="J708" s="64"/>
      <c r="K708" s="235">
        <v>2020</v>
      </c>
      <c r="L708" s="236">
        <v>125.95000000000002</v>
      </c>
      <c r="M708" s="236">
        <f t="shared" si="44"/>
        <v>0</v>
      </c>
      <c r="N708" s="236">
        <f t="shared" si="45"/>
        <v>0</v>
      </c>
      <c r="O708" s="108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</row>
    <row r="709" spans="1:85" ht="63.75" customHeight="1" outlineLevel="1" x14ac:dyDescent="0.25">
      <c r="A709" s="64"/>
      <c r="B709" s="64"/>
      <c r="C709" s="62" t="s">
        <v>4309</v>
      </c>
      <c r="D709" s="123">
        <v>5</v>
      </c>
      <c r="E709" s="84" t="s">
        <v>3281</v>
      </c>
      <c r="F709" s="107" t="s">
        <v>3282</v>
      </c>
      <c r="G709" s="64" t="s">
        <v>1104</v>
      </c>
      <c r="H709" s="64"/>
      <c r="I709" s="64"/>
      <c r="J709" s="64"/>
      <c r="K709" s="235">
        <v>2020</v>
      </c>
      <c r="L709" s="236">
        <v>137.5</v>
      </c>
      <c r="M709" s="236">
        <f t="shared" si="44"/>
        <v>0</v>
      </c>
      <c r="N709" s="236">
        <f t="shared" si="45"/>
        <v>0</v>
      </c>
      <c r="O709" s="108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</row>
    <row r="710" spans="1:85" ht="63.75" customHeight="1" outlineLevel="1" x14ac:dyDescent="0.25">
      <c r="A710" s="64"/>
      <c r="B710" s="64"/>
      <c r="C710" s="62" t="s">
        <v>4310</v>
      </c>
      <c r="D710" s="123">
        <v>5</v>
      </c>
      <c r="E710" s="84" t="s">
        <v>3283</v>
      </c>
      <c r="F710" s="107" t="s">
        <v>3284</v>
      </c>
      <c r="G710" s="64" t="s">
        <v>1104</v>
      </c>
      <c r="H710" s="64"/>
      <c r="I710" s="64"/>
      <c r="J710" s="64"/>
      <c r="K710" s="235">
        <v>2020</v>
      </c>
      <c r="L710" s="236">
        <v>56.650000000000006</v>
      </c>
      <c r="M710" s="236">
        <f t="shared" si="44"/>
        <v>0</v>
      </c>
      <c r="N710" s="236">
        <f t="shared" si="45"/>
        <v>0</v>
      </c>
      <c r="O710" s="108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</row>
    <row r="711" spans="1:85" ht="63.75" customHeight="1" outlineLevel="1" x14ac:dyDescent="0.25">
      <c r="A711" s="64"/>
      <c r="B711" s="64"/>
      <c r="C711" s="62" t="s">
        <v>4931</v>
      </c>
      <c r="D711" s="123">
        <v>5</v>
      </c>
      <c r="E711" s="84" t="s">
        <v>4845</v>
      </c>
      <c r="F711" s="107" t="s">
        <v>4932</v>
      </c>
      <c r="G711" s="64" t="s">
        <v>1104</v>
      </c>
      <c r="H711" s="64"/>
      <c r="I711" s="64"/>
      <c r="J711" s="64"/>
      <c r="K711" s="235">
        <v>2020</v>
      </c>
      <c r="L711" s="236">
        <v>117.7</v>
      </c>
      <c r="M711" s="236">
        <f t="shared" si="44"/>
        <v>0</v>
      </c>
      <c r="N711" s="236">
        <f t="shared" si="45"/>
        <v>0</v>
      </c>
      <c r="O711" s="108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</row>
    <row r="712" spans="1:85" ht="63.75" customHeight="1" outlineLevel="1" x14ac:dyDescent="0.25">
      <c r="A712" s="64"/>
      <c r="B712" s="64"/>
      <c r="C712" s="62" t="s">
        <v>5272</v>
      </c>
      <c r="D712" s="123">
        <v>5</v>
      </c>
      <c r="E712" s="84" t="s">
        <v>5273</v>
      </c>
      <c r="F712" s="107" t="s">
        <v>5274</v>
      </c>
      <c r="G712" s="64" t="s">
        <v>1104</v>
      </c>
      <c r="H712" s="64"/>
      <c r="I712" s="64"/>
      <c r="J712" s="64"/>
      <c r="K712" s="66">
        <v>2020</v>
      </c>
      <c r="L712" s="236">
        <v>219.45000000000002</v>
      </c>
      <c r="M712" s="236">
        <f t="shared" si="44"/>
        <v>0</v>
      </c>
      <c r="N712" s="236">
        <f t="shared" si="45"/>
        <v>0</v>
      </c>
      <c r="O712" s="108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</row>
    <row r="713" spans="1:85" ht="63.75" customHeight="1" outlineLevel="1" x14ac:dyDescent="0.25">
      <c r="A713" s="64"/>
      <c r="B713" s="64"/>
      <c r="C713" s="62" t="s">
        <v>4844</v>
      </c>
      <c r="D713" s="123">
        <v>6</v>
      </c>
      <c r="E713" s="281" t="s">
        <v>4845</v>
      </c>
      <c r="F713" s="282" t="s">
        <v>4846</v>
      </c>
      <c r="G713" s="64" t="s">
        <v>1104</v>
      </c>
      <c r="H713" s="64"/>
      <c r="I713" s="64"/>
      <c r="J713" s="64"/>
      <c r="K713" s="235">
        <v>2020</v>
      </c>
      <c r="L713" s="236">
        <v>121.00000000000001</v>
      </c>
      <c r="M713" s="236">
        <f t="shared" si="44"/>
        <v>0</v>
      </c>
      <c r="N713" s="236">
        <f t="shared" si="45"/>
        <v>0</v>
      </c>
      <c r="O713" s="108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</row>
    <row r="714" spans="1:85" ht="61.5" customHeight="1" outlineLevel="1" x14ac:dyDescent="0.25">
      <c r="A714" s="64"/>
      <c r="B714" s="64"/>
      <c r="C714" s="62" t="s">
        <v>4311</v>
      </c>
      <c r="D714" s="123">
        <v>6</v>
      </c>
      <c r="E714" s="84" t="s">
        <v>3285</v>
      </c>
      <c r="F714" s="107" t="s">
        <v>3286</v>
      </c>
      <c r="G714" s="64" t="s">
        <v>1104</v>
      </c>
      <c r="H714" s="64"/>
      <c r="I714" s="64"/>
      <c r="J714" s="64"/>
      <c r="K714" s="235">
        <v>2020</v>
      </c>
      <c r="L714" s="236">
        <v>122.10000000000001</v>
      </c>
      <c r="M714" s="236">
        <f t="shared" si="44"/>
        <v>0</v>
      </c>
      <c r="N714" s="236">
        <f t="shared" si="45"/>
        <v>0</v>
      </c>
      <c r="O714" s="108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</row>
    <row r="715" spans="1:85" ht="61.5" customHeight="1" outlineLevel="1" x14ac:dyDescent="0.25">
      <c r="A715" s="64"/>
      <c r="B715" s="64"/>
      <c r="C715" s="62" t="s">
        <v>4312</v>
      </c>
      <c r="D715" s="123">
        <v>6</v>
      </c>
      <c r="E715" s="84" t="s">
        <v>3287</v>
      </c>
      <c r="F715" s="107" t="s">
        <v>3288</v>
      </c>
      <c r="G715" s="64" t="s">
        <v>1104</v>
      </c>
      <c r="H715" s="64"/>
      <c r="I715" s="64"/>
      <c r="J715" s="64"/>
      <c r="K715" s="235">
        <v>2020</v>
      </c>
      <c r="L715" s="236">
        <v>137.5</v>
      </c>
      <c r="M715" s="236">
        <f t="shared" si="44"/>
        <v>0</v>
      </c>
      <c r="N715" s="236">
        <f t="shared" si="45"/>
        <v>0</v>
      </c>
      <c r="O715" s="108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</row>
    <row r="716" spans="1:85" ht="61.5" customHeight="1" outlineLevel="1" x14ac:dyDescent="0.25">
      <c r="A716" s="64"/>
      <c r="B716" s="64"/>
      <c r="C716" s="62" t="s">
        <v>4313</v>
      </c>
      <c r="D716" s="123">
        <v>6</v>
      </c>
      <c r="E716" s="84" t="s">
        <v>3287</v>
      </c>
      <c r="F716" s="107" t="s">
        <v>3289</v>
      </c>
      <c r="G716" s="64" t="s">
        <v>1104</v>
      </c>
      <c r="H716" s="64"/>
      <c r="I716" s="64"/>
      <c r="J716" s="64"/>
      <c r="K716" s="235">
        <v>2020</v>
      </c>
      <c r="L716" s="236">
        <v>56.650000000000006</v>
      </c>
      <c r="M716" s="236">
        <f t="shared" si="44"/>
        <v>0</v>
      </c>
      <c r="N716" s="236">
        <f t="shared" si="45"/>
        <v>0</v>
      </c>
      <c r="O716" s="108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</row>
    <row r="717" spans="1:85" ht="61.5" customHeight="1" outlineLevel="1" x14ac:dyDescent="0.25">
      <c r="A717" s="64"/>
      <c r="B717" s="64"/>
      <c r="C717" s="62" t="s">
        <v>4933</v>
      </c>
      <c r="D717" s="123">
        <v>6</v>
      </c>
      <c r="E717" s="84" t="s">
        <v>4845</v>
      </c>
      <c r="F717" s="107" t="s">
        <v>4934</v>
      </c>
      <c r="G717" s="64" t="s">
        <v>1104</v>
      </c>
      <c r="H717" s="64"/>
      <c r="I717" s="64"/>
      <c r="J717" s="64"/>
      <c r="K717" s="235">
        <v>2020</v>
      </c>
      <c r="L717" s="236">
        <v>117.7</v>
      </c>
      <c r="M717" s="236">
        <f t="shared" si="44"/>
        <v>0</v>
      </c>
      <c r="N717" s="236">
        <f t="shared" si="45"/>
        <v>0</v>
      </c>
      <c r="O717" s="108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</row>
    <row r="718" spans="1:85" ht="61.5" customHeight="1" outlineLevel="1" x14ac:dyDescent="0.25">
      <c r="A718" s="64"/>
      <c r="B718" s="64"/>
      <c r="C718" s="62" t="s">
        <v>5275</v>
      </c>
      <c r="D718" s="123">
        <v>6</v>
      </c>
      <c r="E718" s="84" t="s">
        <v>5276</v>
      </c>
      <c r="F718" s="107" t="s">
        <v>5277</v>
      </c>
      <c r="G718" s="64" t="s">
        <v>1104</v>
      </c>
      <c r="H718" s="64"/>
      <c r="I718" s="64"/>
      <c r="J718" s="64"/>
      <c r="K718" s="66">
        <v>2020</v>
      </c>
      <c r="L718" s="236">
        <v>219.45000000000002</v>
      </c>
      <c r="M718" s="236">
        <f t="shared" si="44"/>
        <v>0</v>
      </c>
      <c r="N718" s="236">
        <f t="shared" si="45"/>
        <v>0</v>
      </c>
      <c r="O718" s="108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</row>
    <row r="719" spans="1:85" ht="63" x14ac:dyDescent="0.25">
      <c r="A719" s="64"/>
      <c r="B719" s="64"/>
      <c r="C719" s="84" t="s">
        <v>5278</v>
      </c>
      <c r="D719" s="123">
        <v>7</v>
      </c>
      <c r="E719" s="62" t="s">
        <v>5279</v>
      </c>
      <c r="F719" s="62" t="s">
        <v>5280</v>
      </c>
      <c r="G719" s="64" t="s">
        <v>1104</v>
      </c>
      <c r="H719" s="64"/>
      <c r="I719" s="64"/>
      <c r="J719" s="64"/>
      <c r="K719" s="64">
        <v>2020</v>
      </c>
      <c r="L719" s="236">
        <v>121.00000000000001</v>
      </c>
      <c r="M719" s="236">
        <f t="shared" si="44"/>
        <v>0</v>
      </c>
      <c r="N719" s="236">
        <f t="shared" si="45"/>
        <v>0</v>
      </c>
      <c r="O719" s="108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</row>
    <row r="720" spans="1:85" ht="63" x14ac:dyDescent="0.25">
      <c r="A720" s="64"/>
      <c r="B720" s="64"/>
      <c r="C720" s="84" t="s">
        <v>5281</v>
      </c>
      <c r="D720" s="123">
        <v>7</v>
      </c>
      <c r="E720" s="62" t="s">
        <v>5282</v>
      </c>
      <c r="F720" s="62" t="s">
        <v>5283</v>
      </c>
      <c r="G720" s="64" t="s">
        <v>1104</v>
      </c>
      <c r="H720" s="64"/>
      <c r="I720" s="64"/>
      <c r="J720" s="64"/>
      <c r="K720" s="64">
        <v>2020</v>
      </c>
      <c r="L720" s="236">
        <v>137.5</v>
      </c>
      <c r="M720" s="236">
        <f t="shared" si="44"/>
        <v>0</v>
      </c>
      <c r="N720" s="236">
        <f t="shared" si="45"/>
        <v>0</v>
      </c>
      <c r="O720" s="108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</row>
    <row r="721" spans="1:85" ht="63" x14ac:dyDescent="0.25">
      <c r="A721" s="64"/>
      <c r="B721" s="64"/>
      <c r="C721" s="84" t="s">
        <v>5284</v>
      </c>
      <c r="D721" s="123">
        <v>7</v>
      </c>
      <c r="E721" s="62" t="s">
        <v>3249</v>
      </c>
      <c r="F721" s="62" t="s">
        <v>5285</v>
      </c>
      <c r="G721" s="64" t="s">
        <v>1104</v>
      </c>
      <c r="H721" s="64"/>
      <c r="I721" s="64"/>
      <c r="J721" s="64"/>
      <c r="K721" s="64">
        <v>2020</v>
      </c>
      <c r="L721" s="236">
        <v>56.650000000000006</v>
      </c>
      <c r="M721" s="236">
        <f t="shared" si="44"/>
        <v>0</v>
      </c>
      <c r="N721" s="236">
        <f t="shared" si="45"/>
        <v>0</v>
      </c>
      <c r="O721" s="108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</row>
    <row r="722" spans="1:85" ht="63" x14ac:dyDescent="0.25">
      <c r="A722" s="64"/>
      <c r="B722" s="64"/>
      <c r="C722" s="84" t="s">
        <v>5286</v>
      </c>
      <c r="D722" s="123">
        <v>7</v>
      </c>
      <c r="E722" s="62" t="s">
        <v>5287</v>
      </c>
      <c r="F722" s="62" t="s">
        <v>5288</v>
      </c>
      <c r="G722" s="64" t="s">
        <v>1104</v>
      </c>
      <c r="H722" s="64"/>
      <c r="I722" s="64"/>
      <c r="J722" s="64"/>
      <c r="K722" s="64">
        <v>2020</v>
      </c>
      <c r="L722" s="236">
        <v>219.45000000000002</v>
      </c>
      <c r="M722" s="236">
        <f t="shared" si="44"/>
        <v>0</v>
      </c>
      <c r="N722" s="236">
        <f t="shared" si="45"/>
        <v>0</v>
      </c>
      <c r="O722" s="108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</row>
    <row r="723" spans="1:85" ht="63" x14ac:dyDescent="0.25">
      <c r="A723" s="64"/>
      <c r="B723" s="64"/>
      <c r="C723" s="84" t="s">
        <v>5289</v>
      </c>
      <c r="D723" s="123">
        <v>8</v>
      </c>
      <c r="E723" s="62" t="s">
        <v>5290</v>
      </c>
      <c r="F723" s="62" t="s">
        <v>5291</v>
      </c>
      <c r="G723" s="64" t="s">
        <v>1104</v>
      </c>
      <c r="H723" s="64"/>
      <c r="I723" s="64"/>
      <c r="J723" s="64"/>
      <c r="K723" s="64">
        <v>2020</v>
      </c>
      <c r="L723" s="236">
        <v>121.00000000000001</v>
      </c>
      <c r="M723" s="236">
        <f t="shared" si="44"/>
        <v>0</v>
      </c>
      <c r="N723" s="236">
        <f t="shared" si="45"/>
        <v>0</v>
      </c>
      <c r="O723" s="108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</row>
    <row r="724" spans="1:85" ht="63" x14ac:dyDescent="0.25">
      <c r="A724" s="64"/>
      <c r="B724" s="64"/>
      <c r="C724" s="84" t="s">
        <v>5292</v>
      </c>
      <c r="D724" s="123">
        <v>8</v>
      </c>
      <c r="E724" s="62" t="s">
        <v>5287</v>
      </c>
      <c r="F724" s="62" t="s">
        <v>5293</v>
      </c>
      <c r="G724" s="64" t="s">
        <v>1104</v>
      </c>
      <c r="H724" s="64"/>
      <c r="I724" s="64"/>
      <c r="J724" s="64"/>
      <c r="K724" s="64">
        <v>2020</v>
      </c>
      <c r="L724" s="236">
        <v>219.45000000000002</v>
      </c>
      <c r="M724" s="236">
        <f t="shared" si="44"/>
        <v>0</v>
      </c>
      <c r="N724" s="236">
        <f t="shared" si="45"/>
        <v>0</v>
      </c>
      <c r="O724" s="108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</row>
    <row r="725" spans="1:85" ht="63" x14ac:dyDescent="0.25">
      <c r="A725" s="64"/>
      <c r="B725" s="64"/>
      <c r="C725" s="84" t="s">
        <v>4935</v>
      </c>
      <c r="D725" s="123">
        <v>9</v>
      </c>
      <c r="E725" s="107" t="s">
        <v>4936</v>
      </c>
      <c r="F725" s="107" t="s">
        <v>5294</v>
      </c>
      <c r="G725" s="64" t="s">
        <v>1104</v>
      </c>
      <c r="H725" s="64"/>
      <c r="I725" s="64"/>
      <c r="J725" s="64"/>
      <c r="K725" s="235">
        <v>2020</v>
      </c>
      <c r="L725" s="236">
        <v>121.00000000000001</v>
      </c>
      <c r="M725" s="236">
        <f t="shared" si="44"/>
        <v>0</v>
      </c>
      <c r="N725" s="236">
        <f t="shared" si="45"/>
        <v>0</v>
      </c>
      <c r="O725" s="108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</row>
    <row r="726" spans="1:85" ht="63" x14ac:dyDescent="0.25">
      <c r="A726" s="64"/>
      <c r="B726" s="64"/>
      <c r="C726" s="84" t="s">
        <v>5295</v>
      </c>
      <c r="D726" s="123">
        <v>9</v>
      </c>
      <c r="E726" s="62" t="s">
        <v>5296</v>
      </c>
      <c r="F726" s="62" t="s">
        <v>5297</v>
      </c>
      <c r="G726" s="64" t="s">
        <v>1104</v>
      </c>
      <c r="H726" s="64"/>
      <c r="I726" s="64"/>
      <c r="J726" s="64"/>
      <c r="K726" s="64">
        <v>2020</v>
      </c>
      <c r="L726" s="236">
        <v>219.45000000000002</v>
      </c>
      <c r="M726" s="236">
        <f t="shared" si="44"/>
        <v>0</v>
      </c>
      <c r="N726" s="236">
        <f t="shared" si="45"/>
        <v>0</v>
      </c>
      <c r="O726" s="108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</row>
    <row r="727" spans="1:85" ht="31.5" outlineLevel="1" x14ac:dyDescent="0.25">
      <c r="A727" s="64"/>
      <c r="B727" s="64"/>
      <c r="C727" s="62" t="s">
        <v>4314</v>
      </c>
      <c r="D727" s="123">
        <v>5</v>
      </c>
      <c r="E727" s="107" t="s">
        <v>3291</v>
      </c>
      <c r="F727" s="107" t="s">
        <v>3292</v>
      </c>
      <c r="G727" s="64" t="s">
        <v>5058</v>
      </c>
      <c r="H727" s="64"/>
      <c r="I727" s="64"/>
      <c r="J727" s="64"/>
      <c r="K727" s="235">
        <v>2020</v>
      </c>
      <c r="L727" s="236">
        <v>177.10000000000002</v>
      </c>
      <c r="M727" s="236">
        <f t="shared" si="44"/>
        <v>0</v>
      </c>
      <c r="N727" s="236">
        <f t="shared" si="45"/>
        <v>0</v>
      </c>
      <c r="O727" s="108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</row>
    <row r="728" spans="1:85" ht="31.5" outlineLevel="1" x14ac:dyDescent="0.25">
      <c r="A728" s="64"/>
      <c r="B728" s="64"/>
      <c r="C728" s="62" t="s">
        <v>4315</v>
      </c>
      <c r="D728" s="123">
        <v>5</v>
      </c>
      <c r="E728" s="107" t="s">
        <v>3291</v>
      </c>
      <c r="F728" s="107" t="s">
        <v>3293</v>
      </c>
      <c r="G728" s="64" t="s">
        <v>5058</v>
      </c>
      <c r="H728" s="64"/>
      <c r="I728" s="64"/>
      <c r="J728" s="64"/>
      <c r="K728" s="235">
        <v>2020</v>
      </c>
      <c r="L728" s="236">
        <v>141.35000000000002</v>
      </c>
      <c r="M728" s="236">
        <f t="shared" si="44"/>
        <v>0</v>
      </c>
      <c r="N728" s="236">
        <f t="shared" si="45"/>
        <v>0</v>
      </c>
      <c r="O728" s="108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</row>
    <row r="729" spans="1:85" ht="31.5" outlineLevel="1" x14ac:dyDescent="0.25">
      <c r="A729" s="64"/>
      <c r="B729" s="64"/>
      <c r="C729" s="62" t="s">
        <v>3294</v>
      </c>
      <c r="D729" s="123">
        <v>6</v>
      </c>
      <c r="E729" s="107" t="s">
        <v>3295</v>
      </c>
      <c r="F729" s="107" t="s">
        <v>3296</v>
      </c>
      <c r="G729" s="64" t="s">
        <v>5058</v>
      </c>
      <c r="H729" s="64"/>
      <c r="I729" s="64"/>
      <c r="J729" s="64"/>
      <c r="K729" s="235">
        <v>2020</v>
      </c>
      <c r="L729" s="236">
        <v>177.10000000000002</v>
      </c>
      <c r="M729" s="236">
        <f t="shared" si="44"/>
        <v>0</v>
      </c>
      <c r="N729" s="236">
        <f t="shared" si="45"/>
        <v>0</v>
      </c>
      <c r="O729" s="108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</row>
    <row r="730" spans="1:85" ht="31.5" outlineLevel="1" x14ac:dyDescent="0.25">
      <c r="A730" s="64"/>
      <c r="B730" s="64"/>
      <c r="C730" s="62" t="s">
        <v>4316</v>
      </c>
      <c r="D730" s="123">
        <v>6</v>
      </c>
      <c r="E730" s="107" t="s">
        <v>3291</v>
      </c>
      <c r="F730" s="107" t="s">
        <v>3297</v>
      </c>
      <c r="G730" s="64" t="s">
        <v>5058</v>
      </c>
      <c r="H730" s="64"/>
      <c r="I730" s="64"/>
      <c r="J730" s="64"/>
      <c r="K730" s="235">
        <v>2019</v>
      </c>
      <c r="L730" s="236">
        <v>141.35000000000002</v>
      </c>
      <c r="M730" s="236">
        <f t="shared" si="44"/>
        <v>0</v>
      </c>
      <c r="N730" s="236">
        <f t="shared" si="45"/>
        <v>0</v>
      </c>
      <c r="O730" s="108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</row>
    <row r="731" spans="1:85" s="33" customFormat="1" x14ac:dyDescent="0.25">
      <c r="A731" s="242" t="s">
        <v>2296</v>
      </c>
      <c r="B731" s="243"/>
      <c r="C731" s="128"/>
      <c r="D731" s="131"/>
      <c r="E731" s="109"/>
      <c r="F731" s="109"/>
      <c r="G731" s="78"/>
      <c r="H731" s="78"/>
      <c r="I731" s="78"/>
      <c r="J731" s="78"/>
      <c r="K731" s="78"/>
      <c r="L731" s="244"/>
      <c r="M731" s="236"/>
      <c r="N731" s="110"/>
      <c r="O731" s="133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</row>
    <row r="732" spans="1:85" s="34" customFormat="1" ht="47.25" x14ac:dyDescent="0.25">
      <c r="A732" s="64"/>
      <c r="B732" s="64"/>
      <c r="C732" s="84" t="s">
        <v>4937</v>
      </c>
      <c r="D732" s="123">
        <v>6</v>
      </c>
      <c r="E732" s="62" t="s">
        <v>4938</v>
      </c>
      <c r="F732" s="62" t="s">
        <v>4939</v>
      </c>
      <c r="G732" s="64" t="s">
        <v>1121</v>
      </c>
      <c r="H732" s="64"/>
      <c r="I732" s="64"/>
      <c r="J732" s="64"/>
      <c r="K732" s="235">
        <v>2020</v>
      </c>
      <c r="L732" s="236">
        <v>111.65</v>
      </c>
      <c r="M732" s="236">
        <f t="shared" si="44"/>
        <v>0</v>
      </c>
      <c r="N732" s="236">
        <f t="shared" ref="N732:N740" si="46">L732*M732</f>
        <v>0</v>
      </c>
      <c r="O732" s="108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</row>
    <row r="733" spans="1:85" s="34" customFormat="1" ht="63" x14ac:dyDescent="0.25">
      <c r="A733" s="64"/>
      <c r="B733" s="64"/>
      <c r="C733" s="84" t="s">
        <v>5298</v>
      </c>
      <c r="D733" s="123">
        <v>6</v>
      </c>
      <c r="E733" s="62" t="s">
        <v>5299</v>
      </c>
      <c r="F733" s="62" t="s">
        <v>5300</v>
      </c>
      <c r="G733" s="64" t="s">
        <v>1121</v>
      </c>
      <c r="H733" s="64"/>
      <c r="I733" s="64"/>
      <c r="J733" s="64"/>
      <c r="K733" s="64">
        <v>2020</v>
      </c>
      <c r="L733" s="236">
        <v>219.45000000000002</v>
      </c>
      <c r="M733" s="236">
        <f t="shared" si="44"/>
        <v>0</v>
      </c>
      <c r="N733" s="236">
        <f t="shared" si="46"/>
        <v>0</v>
      </c>
      <c r="O733" s="108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</row>
    <row r="734" spans="1:85" s="34" customFormat="1" ht="47.25" x14ac:dyDescent="0.25">
      <c r="A734" s="64"/>
      <c r="B734" s="64"/>
      <c r="C734" s="84" t="s">
        <v>5301</v>
      </c>
      <c r="D734" s="123">
        <v>7</v>
      </c>
      <c r="E734" s="62" t="s">
        <v>4941</v>
      </c>
      <c r="F734" s="62" t="s">
        <v>5302</v>
      </c>
      <c r="G734" s="64" t="s">
        <v>1121</v>
      </c>
      <c r="H734" s="64"/>
      <c r="I734" s="64"/>
      <c r="J734" s="64"/>
      <c r="K734" s="64">
        <v>2020</v>
      </c>
      <c r="L734" s="236">
        <v>108.35000000000001</v>
      </c>
      <c r="M734" s="236">
        <f t="shared" si="44"/>
        <v>0</v>
      </c>
      <c r="N734" s="236">
        <f t="shared" si="46"/>
        <v>0</v>
      </c>
      <c r="O734" s="108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</row>
    <row r="735" spans="1:85" s="34" customFormat="1" ht="47.25" x14ac:dyDescent="0.25">
      <c r="A735" s="64"/>
      <c r="B735" s="64"/>
      <c r="C735" s="84" t="s">
        <v>5303</v>
      </c>
      <c r="D735" s="123">
        <v>7</v>
      </c>
      <c r="E735" s="62" t="s">
        <v>5304</v>
      </c>
      <c r="F735" s="62" t="s">
        <v>5305</v>
      </c>
      <c r="G735" s="64" t="s">
        <v>1121</v>
      </c>
      <c r="H735" s="64"/>
      <c r="I735" s="64"/>
      <c r="J735" s="64"/>
      <c r="K735" s="64">
        <v>2020</v>
      </c>
      <c r="L735" s="236">
        <v>219.45000000000002</v>
      </c>
      <c r="M735" s="236">
        <f t="shared" si="44"/>
        <v>0</v>
      </c>
      <c r="N735" s="236">
        <f t="shared" si="46"/>
        <v>0</v>
      </c>
      <c r="O735" s="108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</row>
    <row r="736" spans="1:85" s="34" customFormat="1" ht="47.25" x14ac:dyDescent="0.25">
      <c r="A736" s="64"/>
      <c r="B736" s="64"/>
      <c r="C736" s="84" t="s">
        <v>5306</v>
      </c>
      <c r="D736" s="123">
        <v>8</v>
      </c>
      <c r="E736" s="62" t="s">
        <v>4941</v>
      </c>
      <c r="F736" s="62" t="s">
        <v>5307</v>
      </c>
      <c r="G736" s="64" t="s">
        <v>1121</v>
      </c>
      <c r="H736" s="64"/>
      <c r="I736" s="64"/>
      <c r="J736" s="64"/>
      <c r="K736" s="64">
        <v>2020</v>
      </c>
      <c r="L736" s="236">
        <v>111.65</v>
      </c>
      <c r="M736" s="236">
        <f t="shared" si="44"/>
        <v>0</v>
      </c>
      <c r="N736" s="236">
        <f t="shared" si="46"/>
        <v>0</v>
      </c>
      <c r="O736" s="108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</row>
    <row r="737" spans="1:85" s="34" customFormat="1" ht="47.25" x14ac:dyDescent="0.25">
      <c r="A737" s="64"/>
      <c r="B737" s="64"/>
      <c r="C737" s="84" t="s">
        <v>5308</v>
      </c>
      <c r="D737" s="123">
        <v>8</v>
      </c>
      <c r="E737" s="62" t="s">
        <v>5309</v>
      </c>
      <c r="F737" s="62" t="s">
        <v>5310</v>
      </c>
      <c r="G737" s="64" t="s">
        <v>1121</v>
      </c>
      <c r="H737" s="64"/>
      <c r="I737" s="64"/>
      <c r="J737" s="64"/>
      <c r="K737" s="64">
        <v>2020</v>
      </c>
      <c r="L737" s="236">
        <v>219.45000000000002</v>
      </c>
      <c r="M737" s="236">
        <f t="shared" si="44"/>
        <v>0</v>
      </c>
      <c r="N737" s="236">
        <f t="shared" si="46"/>
        <v>0</v>
      </c>
      <c r="O737" s="108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</row>
    <row r="738" spans="1:85" s="34" customFormat="1" ht="47.25" x14ac:dyDescent="0.25">
      <c r="A738" s="64"/>
      <c r="B738" s="64"/>
      <c r="C738" s="84" t="s">
        <v>4940</v>
      </c>
      <c r="D738" s="123">
        <v>9</v>
      </c>
      <c r="E738" s="62" t="s">
        <v>4941</v>
      </c>
      <c r="F738" s="62" t="s">
        <v>4942</v>
      </c>
      <c r="G738" s="64" t="s">
        <v>1121</v>
      </c>
      <c r="H738" s="64"/>
      <c r="I738" s="64"/>
      <c r="J738" s="64"/>
      <c r="K738" s="235">
        <v>2020</v>
      </c>
      <c r="L738" s="236">
        <v>110.00000000000001</v>
      </c>
      <c r="M738" s="236">
        <f t="shared" si="44"/>
        <v>0</v>
      </c>
      <c r="N738" s="236">
        <f t="shared" si="46"/>
        <v>0</v>
      </c>
      <c r="O738" s="108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</row>
    <row r="739" spans="1:85" s="34" customFormat="1" ht="47.25" x14ac:dyDescent="0.25">
      <c r="A739" s="64"/>
      <c r="B739" s="64"/>
      <c r="C739" s="84" t="s">
        <v>5311</v>
      </c>
      <c r="D739" s="123">
        <v>9</v>
      </c>
      <c r="E739" s="62" t="s">
        <v>5309</v>
      </c>
      <c r="F739" s="62" t="s">
        <v>5312</v>
      </c>
      <c r="G739" s="64" t="s">
        <v>1121</v>
      </c>
      <c r="H739" s="64"/>
      <c r="I739" s="64"/>
      <c r="J739" s="64"/>
      <c r="K739" s="64">
        <v>2020</v>
      </c>
      <c r="L739" s="236">
        <v>209.00000000000003</v>
      </c>
      <c r="M739" s="236">
        <f t="shared" si="44"/>
        <v>0</v>
      </c>
      <c r="N739" s="236">
        <f t="shared" si="46"/>
        <v>0</v>
      </c>
      <c r="O739" s="108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</row>
    <row r="740" spans="1:85" s="34" customFormat="1" ht="43.5" customHeight="1" x14ac:dyDescent="0.25">
      <c r="A740" s="64"/>
      <c r="B740" s="64"/>
      <c r="C740" s="84" t="s">
        <v>5313</v>
      </c>
      <c r="D740" s="123">
        <v>6</v>
      </c>
      <c r="E740" s="62" t="s">
        <v>4941</v>
      </c>
      <c r="F740" s="107" t="s">
        <v>5314</v>
      </c>
      <c r="G740" s="64" t="s">
        <v>5059</v>
      </c>
      <c r="H740" s="64"/>
      <c r="I740" s="64"/>
      <c r="J740" s="64"/>
      <c r="K740" s="64">
        <v>2020</v>
      </c>
      <c r="L740" s="236">
        <v>173.25</v>
      </c>
      <c r="M740" s="236">
        <f t="shared" si="44"/>
        <v>0</v>
      </c>
      <c r="N740" s="236">
        <f t="shared" si="46"/>
        <v>0</v>
      </c>
      <c r="O740" s="108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</row>
    <row r="741" spans="1:85" s="33" customFormat="1" x14ac:dyDescent="0.25">
      <c r="A741" s="242" t="s">
        <v>2302</v>
      </c>
      <c r="B741" s="243"/>
      <c r="C741" s="128"/>
      <c r="D741" s="131"/>
      <c r="E741" s="109"/>
      <c r="F741" s="109"/>
      <c r="G741" s="78"/>
      <c r="H741" s="78"/>
      <c r="I741" s="78"/>
      <c r="J741" s="78"/>
      <c r="K741" s="78"/>
      <c r="L741" s="244"/>
      <c r="M741" s="236"/>
      <c r="N741" s="110"/>
      <c r="O741" s="133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</row>
    <row r="742" spans="1:85" s="34" customFormat="1" ht="32.25" customHeight="1" outlineLevel="1" x14ac:dyDescent="0.25">
      <c r="A742" s="64"/>
      <c r="B742" s="64"/>
      <c r="C742" s="62" t="s">
        <v>5315</v>
      </c>
      <c r="D742" s="123" t="s">
        <v>168</v>
      </c>
      <c r="E742" s="84" t="s">
        <v>3298</v>
      </c>
      <c r="F742" s="107" t="s">
        <v>3299</v>
      </c>
      <c r="G742" s="64" t="s">
        <v>594</v>
      </c>
      <c r="H742" s="64"/>
      <c r="I742" s="64"/>
      <c r="J742" s="64"/>
      <c r="K742" s="235">
        <v>2020</v>
      </c>
      <c r="L742" s="236">
        <v>158.95000000000002</v>
      </c>
      <c r="M742" s="236">
        <f t="shared" si="44"/>
        <v>0</v>
      </c>
      <c r="N742" s="236">
        <f t="shared" ref="N742:N765" si="47">L742*M742</f>
        <v>0</v>
      </c>
      <c r="O742" s="108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</row>
    <row r="743" spans="1:85" s="34" customFormat="1" ht="32.25" customHeight="1" outlineLevel="1" x14ac:dyDescent="0.25">
      <c r="A743" s="64"/>
      <c r="B743" s="64"/>
      <c r="C743" s="62" t="s">
        <v>3300</v>
      </c>
      <c r="D743" s="123" t="s">
        <v>168</v>
      </c>
      <c r="E743" s="84"/>
      <c r="F743" s="84" t="s">
        <v>3301</v>
      </c>
      <c r="G743" s="64" t="s">
        <v>594</v>
      </c>
      <c r="H743" s="64"/>
      <c r="I743" s="64"/>
      <c r="J743" s="64"/>
      <c r="K743" s="235">
        <v>2020</v>
      </c>
      <c r="L743" s="236">
        <v>112.75000000000001</v>
      </c>
      <c r="M743" s="236">
        <f t="shared" si="44"/>
        <v>0</v>
      </c>
      <c r="N743" s="236">
        <f t="shared" si="47"/>
        <v>0</v>
      </c>
      <c r="O743" s="108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</row>
    <row r="744" spans="1:85" s="34" customFormat="1" ht="32.25" customHeight="1" outlineLevel="1" x14ac:dyDescent="0.25">
      <c r="A744" s="64"/>
      <c r="B744" s="64"/>
      <c r="C744" s="62" t="s">
        <v>3302</v>
      </c>
      <c r="D744" s="123">
        <v>5</v>
      </c>
      <c r="E744" s="84"/>
      <c r="F744" s="107" t="s">
        <v>3303</v>
      </c>
      <c r="G744" s="64" t="s">
        <v>594</v>
      </c>
      <c r="H744" s="64"/>
      <c r="I744" s="64"/>
      <c r="J744" s="64"/>
      <c r="K744" s="235">
        <v>2020</v>
      </c>
      <c r="L744" s="236">
        <v>50.050000000000004</v>
      </c>
      <c r="M744" s="236">
        <f t="shared" si="44"/>
        <v>0</v>
      </c>
      <c r="N744" s="236">
        <f t="shared" si="47"/>
        <v>0</v>
      </c>
      <c r="O744" s="108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</row>
    <row r="745" spans="1:85" s="34" customFormat="1" ht="32.25" customHeight="1" outlineLevel="1" x14ac:dyDescent="0.25">
      <c r="A745" s="64"/>
      <c r="B745" s="64"/>
      <c r="C745" s="62" t="s">
        <v>3304</v>
      </c>
      <c r="D745" s="123">
        <v>6</v>
      </c>
      <c r="E745" s="84"/>
      <c r="F745" s="107" t="s">
        <v>3305</v>
      </c>
      <c r="G745" s="64" t="s">
        <v>594</v>
      </c>
      <c r="H745" s="64"/>
      <c r="I745" s="64"/>
      <c r="J745" s="64"/>
      <c r="K745" s="235">
        <v>2020</v>
      </c>
      <c r="L745" s="236">
        <v>50.050000000000004</v>
      </c>
      <c r="M745" s="236">
        <f t="shared" si="44"/>
        <v>0</v>
      </c>
      <c r="N745" s="236">
        <f t="shared" si="47"/>
        <v>0</v>
      </c>
      <c r="O745" s="108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</row>
    <row r="746" spans="1:85" s="34" customFormat="1" ht="32.25" customHeight="1" outlineLevel="1" x14ac:dyDescent="0.25">
      <c r="A746" s="64"/>
      <c r="B746" s="64"/>
      <c r="C746" s="62" t="s">
        <v>5316</v>
      </c>
      <c r="D746" s="123" t="s">
        <v>168</v>
      </c>
      <c r="E746" s="84" t="s">
        <v>5317</v>
      </c>
      <c r="F746" s="107" t="s">
        <v>5318</v>
      </c>
      <c r="G746" s="64" t="s">
        <v>594</v>
      </c>
      <c r="H746" s="64"/>
      <c r="I746" s="64"/>
      <c r="J746" s="64"/>
      <c r="K746" s="66">
        <v>2020</v>
      </c>
      <c r="L746" s="236">
        <v>96.800000000000011</v>
      </c>
      <c r="M746" s="236">
        <f t="shared" si="44"/>
        <v>0</v>
      </c>
      <c r="N746" s="236">
        <f t="shared" si="47"/>
        <v>0</v>
      </c>
      <c r="O746" s="108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</row>
    <row r="747" spans="1:85" s="34" customFormat="1" ht="32.25" customHeight="1" outlineLevel="1" x14ac:dyDescent="0.25">
      <c r="A747" s="64"/>
      <c r="B747" s="64"/>
      <c r="C747" s="62" t="s">
        <v>5319</v>
      </c>
      <c r="D747" s="123" t="s">
        <v>168</v>
      </c>
      <c r="E747" s="84" t="s">
        <v>5320</v>
      </c>
      <c r="F747" s="107" t="s">
        <v>5321</v>
      </c>
      <c r="G747" s="64" t="s">
        <v>594</v>
      </c>
      <c r="H747" s="64"/>
      <c r="I747" s="64"/>
      <c r="J747" s="64"/>
      <c r="K747" s="66">
        <v>2020</v>
      </c>
      <c r="L747" s="236">
        <v>96.800000000000011</v>
      </c>
      <c r="M747" s="236">
        <f t="shared" si="44"/>
        <v>0</v>
      </c>
      <c r="N747" s="236">
        <f t="shared" si="47"/>
        <v>0</v>
      </c>
      <c r="O747" s="108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</row>
    <row r="748" spans="1:85" s="34" customFormat="1" ht="32.25" customHeight="1" outlineLevel="1" x14ac:dyDescent="0.25">
      <c r="A748" s="64"/>
      <c r="B748" s="64"/>
      <c r="C748" s="62" t="s">
        <v>5322</v>
      </c>
      <c r="D748" s="123" t="s">
        <v>168</v>
      </c>
      <c r="E748" s="84" t="s">
        <v>3298</v>
      </c>
      <c r="F748" s="107" t="s">
        <v>5323</v>
      </c>
      <c r="G748" s="64" t="s">
        <v>594</v>
      </c>
      <c r="H748" s="64"/>
      <c r="I748" s="64"/>
      <c r="J748" s="64"/>
      <c r="K748" s="66">
        <v>2020</v>
      </c>
      <c r="L748" s="236">
        <v>168.3</v>
      </c>
      <c r="M748" s="236">
        <f t="shared" si="44"/>
        <v>0</v>
      </c>
      <c r="N748" s="236">
        <f t="shared" si="47"/>
        <v>0</v>
      </c>
      <c r="O748" s="108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</row>
    <row r="749" spans="1:85" s="34" customFormat="1" ht="32.25" customHeight="1" outlineLevel="1" x14ac:dyDescent="0.25">
      <c r="A749" s="64"/>
      <c r="B749" s="64"/>
      <c r="C749" s="62" t="s">
        <v>4794</v>
      </c>
      <c r="D749" s="123">
        <v>7</v>
      </c>
      <c r="E749" s="84" t="s">
        <v>3298</v>
      </c>
      <c r="F749" s="107" t="s">
        <v>3306</v>
      </c>
      <c r="G749" s="64" t="s">
        <v>594</v>
      </c>
      <c r="H749" s="64"/>
      <c r="I749" s="64"/>
      <c r="J749" s="64"/>
      <c r="K749" s="235">
        <v>2020</v>
      </c>
      <c r="L749" s="236">
        <v>158.95000000000002</v>
      </c>
      <c r="M749" s="236">
        <f t="shared" si="44"/>
        <v>0</v>
      </c>
      <c r="N749" s="236">
        <f t="shared" si="47"/>
        <v>0</v>
      </c>
      <c r="O749" s="108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</row>
    <row r="750" spans="1:85" s="34" customFormat="1" ht="32.25" customHeight="1" outlineLevel="1" x14ac:dyDescent="0.25">
      <c r="A750" s="64"/>
      <c r="B750" s="64"/>
      <c r="C750" s="62" t="s">
        <v>3307</v>
      </c>
      <c r="D750" s="123">
        <v>7</v>
      </c>
      <c r="E750" s="84"/>
      <c r="F750" s="107" t="s">
        <v>3308</v>
      </c>
      <c r="G750" s="64" t="s">
        <v>594</v>
      </c>
      <c r="H750" s="64"/>
      <c r="I750" s="64"/>
      <c r="J750" s="64"/>
      <c r="K750" s="235">
        <v>2020</v>
      </c>
      <c r="L750" s="236">
        <v>112.75000000000001</v>
      </c>
      <c r="M750" s="236">
        <f t="shared" si="44"/>
        <v>0</v>
      </c>
      <c r="N750" s="236">
        <f t="shared" si="47"/>
        <v>0</v>
      </c>
      <c r="O750" s="108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</row>
    <row r="751" spans="1:85" s="34" customFormat="1" ht="32.25" customHeight="1" outlineLevel="1" x14ac:dyDescent="0.25">
      <c r="A751" s="64"/>
      <c r="B751" s="64"/>
      <c r="C751" s="62" t="s">
        <v>3309</v>
      </c>
      <c r="D751" s="123">
        <v>7</v>
      </c>
      <c r="E751" s="84"/>
      <c r="F751" s="107" t="s">
        <v>3310</v>
      </c>
      <c r="G751" s="64" t="s">
        <v>594</v>
      </c>
      <c r="H751" s="64"/>
      <c r="I751" s="64"/>
      <c r="J751" s="64"/>
      <c r="K751" s="235">
        <v>2020</v>
      </c>
      <c r="L751" s="236">
        <v>50.050000000000004</v>
      </c>
      <c r="M751" s="236">
        <f t="shared" si="44"/>
        <v>0</v>
      </c>
      <c r="N751" s="236">
        <f t="shared" si="47"/>
        <v>0</v>
      </c>
      <c r="O751" s="108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</row>
    <row r="752" spans="1:85" s="34" customFormat="1" ht="32.25" customHeight="1" outlineLevel="1" x14ac:dyDescent="0.25">
      <c r="A752" s="64"/>
      <c r="B752" s="64"/>
      <c r="C752" s="62" t="s">
        <v>5324</v>
      </c>
      <c r="D752" s="123">
        <v>7</v>
      </c>
      <c r="E752" s="84"/>
      <c r="F752" s="107" t="s">
        <v>5325</v>
      </c>
      <c r="G752" s="64" t="s">
        <v>594</v>
      </c>
      <c r="H752" s="64"/>
      <c r="I752" s="64"/>
      <c r="J752" s="64"/>
      <c r="K752" s="66">
        <v>2020</v>
      </c>
      <c r="L752" s="236">
        <v>96.800000000000011</v>
      </c>
      <c r="M752" s="236">
        <f t="shared" si="44"/>
        <v>0</v>
      </c>
      <c r="N752" s="236">
        <f t="shared" si="47"/>
        <v>0</v>
      </c>
      <c r="O752" s="108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</row>
    <row r="753" spans="1:85" s="34" customFormat="1" ht="32.25" customHeight="1" outlineLevel="1" x14ac:dyDescent="0.25">
      <c r="A753" s="64"/>
      <c r="B753" s="64"/>
      <c r="C753" s="62" t="s">
        <v>5326</v>
      </c>
      <c r="D753" s="123">
        <v>7</v>
      </c>
      <c r="E753" s="84" t="s">
        <v>3298</v>
      </c>
      <c r="F753" s="107" t="s">
        <v>5327</v>
      </c>
      <c r="G753" s="64" t="s">
        <v>594</v>
      </c>
      <c r="H753" s="64"/>
      <c r="I753" s="64"/>
      <c r="J753" s="64"/>
      <c r="K753" s="66">
        <v>2020</v>
      </c>
      <c r="L753" s="236">
        <v>168.3</v>
      </c>
      <c r="M753" s="236">
        <f t="shared" si="44"/>
        <v>0</v>
      </c>
      <c r="N753" s="236">
        <f t="shared" si="47"/>
        <v>0</v>
      </c>
      <c r="O753" s="108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</row>
    <row r="754" spans="1:85" s="34" customFormat="1" ht="33" customHeight="1" outlineLevel="1" x14ac:dyDescent="0.25">
      <c r="A754" s="64"/>
      <c r="B754" s="64"/>
      <c r="C754" s="62" t="s">
        <v>4979</v>
      </c>
      <c r="D754" s="123">
        <v>8</v>
      </c>
      <c r="E754" s="84" t="s">
        <v>3298</v>
      </c>
      <c r="F754" s="107" t="s">
        <v>5328</v>
      </c>
      <c r="G754" s="64" t="s">
        <v>594</v>
      </c>
      <c r="H754" s="64"/>
      <c r="I754" s="64"/>
      <c r="J754" s="64"/>
      <c r="K754" s="235">
        <v>2020</v>
      </c>
      <c r="L754" s="236">
        <v>157.85000000000002</v>
      </c>
      <c r="M754" s="236">
        <f t="shared" si="44"/>
        <v>0</v>
      </c>
      <c r="N754" s="236">
        <f t="shared" si="47"/>
        <v>0</v>
      </c>
      <c r="O754" s="108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</row>
    <row r="755" spans="1:85" s="34" customFormat="1" ht="33" customHeight="1" outlineLevel="1" x14ac:dyDescent="0.25">
      <c r="A755" s="64"/>
      <c r="B755" s="64"/>
      <c r="C755" s="62" t="s">
        <v>5329</v>
      </c>
      <c r="D755" s="123">
        <v>8</v>
      </c>
      <c r="E755" s="84" t="s">
        <v>3298</v>
      </c>
      <c r="F755" s="107" t="s">
        <v>5330</v>
      </c>
      <c r="G755" s="64" t="s">
        <v>594</v>
      </c>
      <c r="H755" s="64"/>
      <c r="I755" s="64"/>
      <c r="J755" s="64"/>
      <c r="K755" s="66">
        <v>2020</v>
      </c>
      <c r="L755" s="236">
        <v>168.3</v>
      </c>
      <c r="M755" s="236">
        <f t="shared" si="44"/>
        <v>0</v>
      </c>
      <c r="N755" s="236">
        <f t="shared" si="47"/>
        <v>0</v>
      </c>
      <c r="O755" s="108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</row>
    <row r="756" spans="1:85" s="34" customFormat="1" ht="33" customHeight="1" outlineLevel="1" x14ac:dyDescent="0.25">
      <c r="A756" s="64"/>
      <c r="B756" s="64"/>
      <c r="C756" s="62" t="s">
        <v>3311</v>
      </c>
      <c r="D756" s="123">
        <v>8</v>
      </c>
      <c r="E756" s="84"/>
      <c r="F756" s="107" t="s">
        <v>3312</v>
      </c>
      <c r="G756" s="64" t="s">
        <v>594</v>
      </c>
      <c r="H756" s="64"/>
      <c r="I756" s="64"/>
      <c r="J756" s="64"/>
      <c r="K756" s="235">
        <v>2020</v>
      </c>
      <c r="L756" s="236">
        <v>50.050000000000004</v>
      </c>
      <c r="M756" s="236">
        <f t="shared" si="44"/>
        <v>0</v>
      </c>
      <c r="N756" s="236">
        <f t="shared" si="47"/>
        <v>0</v>
      </c>
      <c r="O756" s="108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</row>
    <row r="757" spans="1:85" s="34" customFormat="1" ht="33" customHeight="1" outlineLevel="1" x14ac:dyDescent="0.25">
      <c r="A757" s="64"/>
      <c r="B757" s="64"/>
      <c r="C757" s="62" t="s">
        <v>3313</v>
      </c>
      <c r="D757" s="280" t="s">
        <v>1394</v>
      </c>
      <c r="E757" s="84"/>
      <c r="F757" s="84" t="s">
        <v>3314</v>
      </c>
      <c r="G757" s="64" t="s">
        <v>594</v>
      </c>
      <c r="H757" s="64"/>
      <c r="I757" s="64"/>
      <c r="J757" s="64"/>
      <c r="K757" s="235">
        <v>2020</v>
      </c>
      <c r="L757" s="236">
        <v>112.75000000000001</v>
      </c>
      <c r="M757" s="236">
        <f t="shared" si="44"/>
        <v>0</v>
      </c>
      <c r="N757" s="236">
        <f t="shared" si="47"/>
        <v>0</v>
      </c>
      <c r="O757" s="108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</row>
    <row r="758" spans="1:85" s="34" customFormat="1" ht="31.5" x14ac:dyDescent="0.25">
      <c r="A758" s="64"/>
      <c r="B758" s="64"/>
      <c r="C758" s="62" t="s">
        <v>4972</v>
      </c>
      <c r="D758" s="123">
        <v>9</v>
      </c>
      <c r="E758" s="62" t="s">
        <v>3298</v>
      </c>
      <c r="F758" s="62" t="s">
        <v>4943</v>
      </c>
      <c r="G758" s="64" t="s">
        <v>594</v>
      </c>
      <c r="H758" s="64"/>
      <c r="I758" s="64"/>
      <c r="J758" s="64"/>
      <c r="K758" s="235">
        <v>2020</v>
      </c>
      <c r="L758" s="236">
        <v>157.85000000000002</v>
      </c>
      <c r="M758" s="236">
        <f t="shared" si="44"/>
        <v>0</v>
      </c>
      <c r="N758" s="236">
        <f t="shared" si="47"/>
        <v>0</v>
      </c>
      <c r="O758" s="108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</row>
    <row r="759" spans="1:85" s="34" customFormat="1" ht="35.25" customHeight="1" outlineLevel="1" x14ac:dyDescent="0.25">
      <c r="A759" s="64"/>
      <c r="B759" s="64"/>
      <c r="C759" s="62" t="s">
        <v>3315</v>
      </c>
      <c r="D759" s="123">
        <v>9</v>
      </c>
      <c r="E759" s="84"/>
      <c r="F759" s="107" t="s">
        <v>3317</v>
      </c>
      <c r="G759" s="64" t="s">
        <v>594</v>
      </c>
      <c r="H759" s="64"/>
      <c r="I759" s="64"/>
      <c r="J759" s="64"/>
      <c r="K759" s="235">
        <v>2020</v>
      </c>
      <c r="L759" s="236">
        <v>50.050000000000004</v>
      </c>
      <c r="M759" s="236">
        <f t="shared" si="44"/>
        <v>0</v>
      </c>
      <c r="N759" s="236">
        <f t="shared" si="47"/>
        <v>0</v>
      </c>
      <c r="O759" s="108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</row>
    <row r="760" spans="1:85" s="34" customFormat="1" ht="35.25" customHeight="1" outlineLevel="1" x14ac:dyDescent="0.25">
      <c r="A760" s="64"/>
      <c r="B760" s="64"/>
      <c r="C760" s="62" t="s">
        <v>5331</v>
      </c>
      <c r="D760" s="123">
        <v>9</v>
      </c>
      <c r="E760" s="84" t="s">
        <v>3298</v>
      </c>
      <c r="F760" s="107" t="s">
        <v>5332</v>
      </c>
      <c r="G760" s="64" t="s">
        <v>594</v>
      </c>
      <c r="H760" s="64"/>
      <c r="I760" s="64"/>
      <c r="J760" s="64"/>
      <c r="K760" s="66">
        <v>2020</v>
      </c>
      <c r="L760" s="236">
        <v>168.3</v>
      </c>
      <c r="M760" s="236">
        <f t="shared" si="44"/>
        <v>0</v>
      </c>
      <c r="N760" s="236">
        <f t="shared" si="47"/>
        <v>0</v>
      </c>
      <c r="O760" s="108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</row>
    <row r="761" spans="1:85" s="34" customFormat="1" ht="35.25" customHeight="1" outlineLevel="1" x14ac:dyDescent="0.25">
      <c r="A761" s="64"/>
      <c r="B761" s="64"/>
      <c r="C761" s="62" t="s">
        <v>5333</v>
      </c>
      <c r="D761" s="280" t="s">
        <v>2920</v>
      </c>
      <c r="E761" s="84" t="s">
        <v>5334</v>
      </c>
      <c r="F761" s="107" t="s">
        <v>5335</v>
      </c>
      <c r="G761" s="64"/>
      <c r="H761" s="64"/>
      <c r="I761" s="64"/>
      <c r="J761" s="64" t="s">
        <v>3381</v>
      </c>
      <c r="K761" s="66">
        <v>2020</v>
      </c>
      <c r="L761" s="236">
        <v>219.45000000000002</v>
      </c>
      <c r="M761" s="236">
        <f t="shared" si="44"/>
        <v>0</v>
      </c>
      <c r="N761" s="236">
        <f t="shared" si="47"/>
        <v>0</v>
      </c>
      <c r="O761" s="108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</row>
    <row r="762" spans="1:85" s="34" customFormat="1" ht="35.25" customHeight="1" outlineLevel="1" x14ac:dyDescent="0.25">
      <c r="A762" s="64"/>
      <c r="B762" s="64"/>
      <c r="C762" s="62" t="s">
        <v>5336</v>
      </c>
      <c r="D762" s="280" t="s">
        <v>3012</v>
      </c>
      <c r="E762" s="107" t="s">
        <v>5337</v>
      </c>
      <c r="F762" s="107" t="s">
        <v>5338</v>
      </c>
      <c r="G762" s="64"/>
      <c r="H762" s="64"/>
      <c r="I762" s="64"/>
      <c r="J762" s="64" t="s">
        <v>3013</v>
      </c>
      <c r="K762" s="66">
        <v>2020</v>
      </c>
      <c r="L762" s="236">
        <v>233.20000000000002</v>
      </c>
      <c r="M762" s="236">
        <f t="shared" si="44"/>
        <v>0</v>
      </c>
      <c r="N762" s="236">
        <f t="shared" si="47"/>
        <v>0</v>
      </c>
      <c r="O762" s="108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</row>
    <row r="763" spans="1:85" s="34" customFormat="1" ht="35.25" customHeight="1" outlineLevel="1" x14ac:dyDescent="0.25">
      <c r="A763" s="64"/>
      <c r="B763" s="64"/>
      <c r="C763" s="62" t="s">
        <v>5339</v>
      </c>
      <c r="D763" s="280" t="s">
        <v>3012</v>
      </c>
      <c r="E763" s="107" t="s">
        <v>5337</v>
      </c>
      <c r="F763" s="107" t="s">
        <v>5340</v>
      </c>
      <c r="G763" s="64"/>
      <c r="H763" s="64"/>
      <c r="I763" s="64"/>
      <c r="J763" s="64" t="s">
        <v>3013</v>
      </c>
      <c r="K763" s="66">
        <v>2020</v>
      </c>
      <c r="L763" s="236">
        <v>233.20000000000002</v>
      </c>
      <c r="M763" s="236">
        <f t="shared" si="44"/>
        <v>0</v>
      </c>
      <c r="N763" s="236">
        <f t="shared" si="47"/>
        <v>0</v>
      </c>
      <c r="O763" s="108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</row>
    <row r="764" spans="1:85" s="34" customFormat="1" ht="35.25" customHeight="1" outlineLevel="1" x14ac:dyDescent="0.25">
      <c r="A764" s="64"/>
      <c r="B764" s="64"/>
      <c r="C764" s="62" t="s">
        <v>5583</v>
      </c>
      <c r="D764" s="280" t="s">
        <v>3012</v>
      </c>
      <c r="E764" s="107" t="s">
        <v>5587</v>
      </c>
      <c r="F764" s="107" t="s">
        <v>5585</v>
      </c>
      <c r="G764" s="64"/>
      <c r="H764" s="64"/>
      <c r="I764" s="64"/>
      <c r="J764" s="64" t="s">
        <v>3013</v>
      </c>
      <c r="K764" s="66">
        <v>2020</v>
      </c>
      <c r="L764" s="236">
        <v>369.6</v>
      </c>
      <c r="M764" s="236">
        <f t="shared" si="44"/>
        <v>0</v>
      </c>
      <c r="N764" s="236">
        <f t="shared" si="47"/>
        <v>0</v>
      </c>
      <c r="O764" s="108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</row>
    <row r="765" spans="1:85" s="34" customFormat="1" ht="35.25" customHeight="1" outlineLevel="1" x14ac:dyDescent="0.25">
      <c r="A765" s="64"/>
      <c r="B765" s="64"/>
      <c r="C765" s="62" t="s">
        <v>5584</v>
      </c>
      <c r="D765" s="280" t="s">
        <v>3012</v>
      </c>
      <c r="E765" s="107" t="s">
        <v>5587</v>
      </c>
      <c r="F765" s="107" t="s">
        <v>5586</v>
      </c>
      <c r="G765" s="64"/>
      <c r="H765" s="64"/>
      <c r="I765" s="64"/>
      <c r="J765" s="64" t="s">
        <v>3013</v>
      </c>
      <c r="K765" s="66">
        <v>2020</v>
      </c>
      <c r="L765" s="236">
        <v>369.6</v>
      </c>
      <c r="M765" s="236">
        <f t="shared" si="44"/>
        <v>0</v>
      </c>
      <c r="N765" s="236">
        <f t="shared" si="47"/>
        <v>0</v>
      </c>
      <c r="O765" s="108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</row>
    <row r="766" spans="1:85" s="30" customFormat="1" x14ac:dyDescent="0.25">
      <c r="A766" s="264" t="s">
        <v>3316</v>
      </c>
      <c r="B766" s="265"/>
      <c r="C766" s="266"/>
      <c r="D766" s="267"/>
      <c r="E766" s="266"/>
      <c r="F766" s="266"/>
      <c r="G766" s="268"/>
      <c r="H766" s="268"/>
      <c r="I766" s="268"/>
      <c r="J766" s="268"/>
      <c r="K766" s="269"/>
      <c r="L766" s="270"/>
      <c r="M766" s="236"/>
      <c r="N766" s="271"/>
      <c r="O766" s="272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</row>
    <row r="767" spans="1:85" s="34" customFormat="1" ht="63.75" customHeight="1" outlineLevel="1" x14ac:dyDescent="0.25">
      <c r="A767" s="64"/>
      <c r="B767" s="64"/>
      <c r="C767" s="125" t="s">
        <v>3318</v>
      </c>
      <c r="D767" s="123">
        <v>5</v>
      </c>
      <c r="E767" s="84" t="s">
        <v>3319</v>
      </c>
      <c r="F767" s="125" t="s">
        <v>3320</v>
      </c>
      <c r="G767" s="64"/>
      <c r="H767" s="64"/>
      <c r="I767" s="64"/>
      <c r="J767" s="108" t="s">
        <v>3321</v>
      </c>
      <c r="K767" s="235">
        <v>2020</v>
      </c>
      <c r="L767" s="236">
        <v>46.750000000000007</v>
      </c>
      <c r="M767" s="236">
        <f t="shared" si="44"/>
        <v>0</v>
      </c>
      <c r="N767" s="236">
        <f t="shared" ref="N767:N785" si="48">L767*M767</f>
        <v>0</v>
      </c>
      <c r="O767" s="108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</row>
    <row r="768" spans="1:85" s="34" customFormat="1" ht="63.75" customHeight="1" outlineLevel="1" x14ac:dyDescent="0.25">
      <c r="A768" s="64"/>
      <c r="B768" s="64"/>
      <c r="C768" s="125" t="s">
        <v>3322</v>
      </c>
      <c r="D768" s="123">
        <v>6</v>
      </c>
      <c r="E768" s="84" t="s">
        <v>3319</v>
      </c>
      <c r="F768" s="125" t="s">
        <v>3323</v>
      </c>
      <c r="G768" s="64"/>
      <c r="H768" s="64"/>
      <c r="I768" s="64"/>
      <c r="J768" s="108" t="s">
        <v>3321</v>
      </c>
      <c r="K768" s="235">
        <v>2020</v>
      </c>
      <c r="L768" s="236">
        <v>46.750000000000007</v>
      </c>
      <c r="M768" s="236">
        <f t="shared" si="44"/>
        <v>0</v>
      </c>
      <c r="N768" s="236">
        <f t="shared" si="48"/>
        <v>0</v>
      </c>
      <c r="O768" s="108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</row>
    <row r="769" spans="1:85" s="34" customFormat="1" ht="63.75" customHeight="1" outlineLevel="1" x14ac:dyDescent="0.25">
      <c r="A769" s="64"/>
      <c r="B769" s="64"/>
      <c r="C769" s="125" t="s">
        <v>3324</v>
      </c>
      <c r="D769" s="123">
        <v>7</v>
      </c>
      <c r="E769" s="84" t="s">
        <v>3319</v>
      </c>
      <c r="F769" s="125" t="s">
        <v>3325</v>
      </c>
      <c r="G769" s="64"/>
      <c r="H769" s="64"/>
      <c r="I769" s="64"/>
      <c r="J769" s="108" t="s">
        <v>3321</v>
      </c>
      <c r="K769" s="235">
        <v>2020</v>
      </c>
      <c r="L769" s="236">
        <v>46.750000000000007</v>
      </c>
      <c r="M769" s="236">
        <f t="shared" ref="M769:M832" si="49">SUM(P769:CG769)</f>
        <v>0</v>
      </c>
      <c r="N769" s="236">
        <f t="shared" si="48"/>
        <v>0</v>
      </c>
      <c r="O769" s="108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</row>
    <row r="770" spans="1:85" s="34" customFormat="1" ht="63.75" customHeight="1" outlineLevel="1" x14ac:dyDescent="0.25">
      <c r="A770" s="64"/>
      <c r="B770" s="64"/>
      <c r="C770" s="283" t="s">
        <v>3326</v>
      </c>
      <c r="D770" s="123">
        <v>8</v>
      </c>
      <c r="E770" s="84" t="s">
        <v>3319</v>
      </c>
      <c r="F770" s="125" t="s">
        <v>3327</v>
      </c>
      <c r="G770" s="64"/>
      <c r="H770" s="64"/>
      <c r="I770" s="64"/>
      <c r="J770" s="108" t="s">
        <v>3321</v>
      </c>
      <c r="K770" s="235">
        <v>2020</v>
      </c>
      <c r="L770" s="236">
        <v>46.750000000000007</v>
      </c>
      <c r="M770" s="236">
        <f t="shared" si="49"/>
        <v>0</v>
      </c>
      <c r="N770" s="236">
        <f t="shared" si="48"/>
        <v>0</v>
      </c>
      <c r="O770" s="108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</row>
    <row r="771" spans="1:85" s="34" customFormat="1" ht="63.75" customHeight="1" outlineLevel="1" x14ac:dyDescent="0.25">
      <c r="A771" s="64"/>
      <c r="B771" s="64"/>
      <c r="C771" s="84" t="s">
        <v>3328</v>
      </c>
      <c r="D771" s="123">
        <v>9</v>
      </c>
      <c r="E771" s="84" t="s">
        <v>3319</v>
      </c>
      <c r="F771" s="84" t="s">
        <v>3329</v>
      </c>
      <c r="G771" s="64"/>
      <c r="H771" s="64"/>
      <c r="I771" s="64"/>
      <c r="J771" s="108" t="s">
        <v>3321</v>
      </c>
      <c r="K771" s="235">
        <v>2020</v>
      </c>
      <c r="L771" s="236">
        <v>46.750000000000007</v>
      </c>
      <c r="M771" s="236">
        <f t="shared" si="49"/>
        <v>0</v>
      </c>
      <c r="N771" s="236">
        <f t="shared" si="48"/>
        <v>0</v>
      </c>
      <c r="O771" s="108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</row>
    <row r="772" spans="1:85" s="34" customFormat="1" ht="63.75" customHeight="1" outlineLevel="1" x14ac:dyDescent="0.25">
      <c r="A772" s="64"/>
      <c r="B772" s="64"/>
      <c r="C772" s="84" t="s">
        <v>3330</v>
      </c>
      <c r="D772" s="280" t="s">
        <v>1418</v>
      </c>
      <c r="E772" s="84" t="s">
        <v>3319</v>
      </c>
      <c r="F772" s="84" t="s">
        <v>3331</v>
      </c>
      <c r="G772" s="64"/>
      <c r="H772" s="64"/>
      <c r="I772" s="64"/>
      <c r="J772" s="108" t="s">
        <v>3321</v>
      </c>
      <c r="K772" s="235">
        <v>2020</v>
      </c>
      <c r="L772" s="236">
        <v>46.750000000000007</v>
      </c>
      <c r="M772" s="236">
        <f t="shared" si="49"/>
        <v>0</v>
      </c>
      <c r="N772" s="236">
        <f t="shared" si="48"/>
        <v>0</v>
      </c>
      <c r="O772" s="108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</row>
    <row r="773" spans="1:85" s="34" customFormat="1" ht="63.75" customHeight="1" outlineLevel="1" x14ac:dyDescent="0.25">
      <c r="A773" s="64"/>
      <c r="B773" s="64"/>
      <c r="C773" s="84" t="s">
        <v>3332</v>
      </c>
      <c r="D773" s="123">
        <v>5</v>
      </c>
      <c r="E773" s="84" t="s">
        <v>3319</v>
      </c>
      <c r="F773" s="84" t="s">
        <v>3333</v>
      </c>
      <c r="G773" s="64"/>
      <c r="H773" s="64"/>
      <c r="I773" s="64"/>
      <c r="J773" s="108" t="s">
        <v>3321</v>
      </c>
      <c r="K773" s="235">
        <v>2020</v>
      </c>
      <c r="L773" s="236">
        <v>94.600000000000009</v>
      </c>
      <c r="M773" s="236">
        <f t="shared" si="49"/>
        <v>0</v>
      </c>
      <c r="N773" s="236">
        <f t="shared" si="48"/>
        <v>0</v>
      </c>
      <c r="O773" s="108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</row>
    <row r="774" spans="1:85" s="34" customFormat="1" ht="63.75" customHeight="1" outlineLevel="1" x14ac:dyDescent="0.25">
      <c r="A774" s="64"/>
      <c r="B774" s="64"/>
      <c r="C774" s="283" t="s">
        <v>3334</v>
      </c>
      <c r="D774" s="123">
        <v>6</v>
      </c>
      <c r="E774" s="84" t="s">
        <v>3319</v>
      </c>
      <c r="F774" s="84" t="s">
        <v>3335</v>
      </c>
      <c r="G774" s="64"/>
      <c r="H774" s="64"/>
      <c r="I774" s="64"/>
      <c r="J774" s="108" t="s">
        <v>3321</v>
      </c>
      <c r="K774" s="235">
        <v>2020</v>
      </c>
      <c r="L774" s="236">
        <v>94.600000000000009</v>
      </c>
      <c r="M774" s="236">
        <f t="shared" si="49"/>
        <v>0</v>
      </c>
      <c r="N774" s="236">
        <f t="shared" si="48"/>
        <v>0</v>
      </c>
      <c r="O774" s="108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</row>
    <row r="775" spans="1:85" s="34" customFormat="1" ht="63.75" customHeight="1" outlineLevel="1" x14ac:dyDescent="0.25">
      <c r="A775" s="64"/>
      <c r="B775" s="64"/>
      <c r="C775" s="125" t="s">
        <v>3336</v>
      </c>
      <c r="D775" s="123">
        <v>7</v>
      </c>
      <c r="E775" s="84" t="s">
        <v>3319</v>
      </c>
      <c r="F775" s="84" t="s">
        <v>3308</v>
      </c>
      <c r="G775" s="64"/>
      <c r="H775" s="64"/>
      <c r="I775" s="64"/>
      <c r="J775" s="108" t="s">
        <v>3321</v>
      </c>
      <c r="K775" s="235">
        <v>2020</v>
      </c>
      <c r="L775" s="236">
        <v>94.600000000000009</v>
      </c>
      <c r="M775" s="236">
        <f t="shared" si="49"/>
        <v>0</v>
      </c>
      <c r="N775" s="236">
        <f t="shared" si="48"/>
        <v>0</v>
      </c>
      <c r="O775" s="108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</row>
    <row r="776" spans="1:85" s="34" customFormat="1" ht="63.75" customHeight="1" outlineLevel="1" x14ac:dyDescent="0.25">
      <c r="A776" s="64"/>
      <c r="B776" s="64"/>
      <c r="C776" s="125" t="s">
        <v>3337</v>
      </c>
      <c r="D776" s="123">
        <v>8</v>
      </c>
      <c r="E776" s="84" t="s">
        <v>3319</v>
      </c>
      <c r="F776" s="84" t="s">
        <v>3338</v>
      </c>
      <c r="G776" s="64"/>
      <c r="H776" s="64"/>
      <c r="I776" s="64"/>
      <c r="J776" s="108" t="s">
        <v>3321</v>
      </c>
      <c r="K776" s="235">
        <v>2020</v>
      </c>
      <c r="L776" s="236">
        <v>94.600000000000009</v>
      </c>
      <c r="M776" s="236">
        <f t="shared" si="49"/>
        <v>0</v>
      </c>
      <c r="N776" s="236">
        <f t="shared" si="48"/>
        <v>0</v>
      </c>
      <c r="O776" s="108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</row>
    <row r="777" spans="1:85" s="34" customFormat="1" ht="63.75" customHeight="1" outlineLevel="1" x14ac:dyDescent="0.25">
      <c r="A777" s="64"/>
      <c r="B777" s="64"/>
      <c r="C777" s="125" t="s">
        <v>3339</v>
      </c>
      <c r="D777" s="123">
        <v>9</v>
      </c>
      <c r="E777" s="84" t="s">
        <v>3319</v>
      </c>
      <c r="F777" s="84" t="s">
        <v>3340</v>
      </c>
      <c r="G777" s="64"/>
      <c r="H777" s="64"/>
      <c r="I777" s="64"/>
      <c r="J777" s="108" t="s">
        <v>3321</v>
      </c>
      <c r="K777" s="235">
        <v>2020</v>
      </c>
      <c r="L777" s="236">
        <v>94.600000000000009</v>
      </c>
      <c r="M777" s="236">
        <f t="shared" si="49"/>
        <v>0</v>
      </c>
      <c r="N777" s="236">
        <f t="shared" si="48"/>
        <v>0</v>
      </c>
      <c r="O777" s="108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</row>
    <row r="778" spans="1:85" s="34" customFormat="1" ht="63.75" customHeight="1" outlineLevel="1" x14ac:dyDescent="0.25">
      <c r="A778" s="64"/>
      <c r="B778" s="64"/>
      <c r="C778" s="125" t="s">
        <v>3341</v>
      </c>
      <c r="D778" s="280" t="s">
        <v>1418</v>
      </c>
      <c r="E778" s="84" t="s">
        <v>3319</v>
      </c>
      <c r="F778" s="125" t="s">
        <v>3342</v>
      </c>
      <c r="G778" s="64"/>
      <c r="H778" s="64"/>
      <c r="I778" s="64"/>
      <c r="J778" s="108" t="s">
        <v>3321</v>
      </c>
      <c r="K778" s="235">
        <v>2020</v>
      </c>
      <c r="L778" s="236">
        <v>94.600000000000009</v>
      </c>
      <c r="M778" s="236">
        <f t="shared" si="49"/>
        <v>0</v>
      </c>
      <c r="N778" s="236">
        <f t="shared" si="48"/>
        <v>0</v>
      </c>
      <c r="O778" s="108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</row>
    <row r="779" spans="1:85" s="34" customFormat="1" ht="63.75" customHeight="1" outlineLevel="1" x14ac:dyDescent="0.25">
      <c r="A779" s="64"/>
      <c r="B779" s="64"/>
      <c r="C779" s="125" t="s">
        <v>4507</v>
      </c>
      <c r="D779" s="280" t="s">
        <v>1405</v>
      </c>
      <c r="E779" s="62" t="s">
        <v>4527</v>
      </c>
      <c r="F779" s="62" t="s">
        <v>4535</v>
      </c>
      <c r="G779" s="64" t="s">
        <v>5341</v>
      </c>
      <c r="H779" s="64"/>
      <c r="I779" s="64"/>
      <c r="J779" s="108"/>
      <c r="K779" s="235">
        <v>2020</v>
      </c>
      <c r="L779" s="236">
        <v>126.50000000000001</v>
      </c>
      <c r="M779" s="236">
        <f t="shared" si="49"/>
        <v>0</v>
      </c>
      <c r="N779" s="236">
        <f t="shared" si="48"/>
        <v>0</v>
      </c>
      <c r="O779" s="108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</row>
    <row r="780" spans="1:85" s="34" customFormat="1" ht="63.75" customHeight="1" outlineLevel="1" x14ac:dyDescent="0.25">
      <c r="A780" s="64"/>
      <c r="B780" s="64"/>
      <c r="C780" s="125" t="s">
        <v>4508</v>
      </c>
      <c r="D780" s="280" t="s">
        <v>1405</v>
      </c>
      <c r="E780" s="62" t="s">
        <v>4528</v>
      </c>
      <c r="F780" s="62" t="s">
        <v>4536</v>
      </c>
      <c r="G780" s="64" t="s">
        <v>5341</v>
      </c>
      <c r="H780" s="64"/>
      <c r="I780" s="64"/>
      <c r="J780" s="108"/>
      <c r="K780" s="235">
        <v>2020</v>
      </c>
      <c r="L780" s="236">
        <v>91.850000000000009</v>
      </c>
      <c r="M780" s="236">
        <f t="shared" si="49"/>
        <v>0</v>
      </c>
      <c r="N780" s="236">
        <f t="shared" si="48"/>
        <v>0</v>
      </c>
      <c r="O780" s="108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</row>
    <row r="781" spans="1:85" s="34" customFormat="1" ht="63.75" customHeight="1" outlineLevel="1" x14ac:dyDescent="0.25">
      <c r="A781" s="64"/>
      <c r="B781" s="64"/>
      <c r="C781" s="125" t="s">
        <v>4509</v>
      </c>
      <c r="D781" s="280" t="s">
        <v>3444</v>
      </c>
      <c r="E781" s="62" t="s">
        <v>4527</v>
      </c>
      <c r="F781" s="62" t="s">
        <v>4537</v>
      </c>
      <c r="G781" s="64" t="s">
        <v>5341</v>
      </c>
      <c r="H781" s="64"/>
      <c r="I781" s="64"/>
      <c r="J781" s="108"/>
      <c r="K781" s="235">
        <v>2020</v>
      </c>
      <c r="L781" s="236">
        <v>179.3</v>
      </c>
      <c r="M781" s="236">
        <f t="shared" si="49"/>
        <v>0</v>
      </c>
      <c r="N781" s="236">
        <f t="shared" si="48"/>
        <v>0</v>
      </c>
      <c r="O781" s="108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</row>
    <row r="782" spans="1:85" s="34" customFormat="1" ht="63.75" customHeight="1" outlineLevel="1" x14ac:dyDescent="0.25">
      <c r="A782" s="64"/>
      <c r="B782" s="64"/>
      <c r="C782" s="125" t="s">
        <v>4510</v>
      </c>
      <c r="D782" s="280" t="s">
        <v>3444</v>
      </c>
      <c r="E782" s="62" t="s">
        <v>4528</v>
      </c>
      <c r="F782" s="62" t="s">
        <v>4538</v>
      </c>
      <c r="G782" s="64" t="s">
        <v>5341</v>
      </c>
      <c r="H782" s="64"/>
      <c r="I782" s="64"/>
      <c r="J782" s="108"/>
      <c r="K782" s="235">
        <v>2020</v>
      </c>
      <c r="L782" s="236">
        <v>92.4</v>
      </c>
      <c r="M782" s="236">
        <f t="shared" si="49"/>
        <v>0</v>
      </c>
      <c r="N782" s="236">
        <f t="shared" si="48"/>
        <v>0</v>
      </c>
      <c r="O782" s="108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</row>
    <row r="783" spans="1:85" s="34" customFormat="1" ht="63.75" customHeight="1" outlineLevel="1" x14ac:dyDescent="0.25">
      <c r="A783" s="64"/>
      <c r="B783" s="64"/>
      <c r="C783" s="125" t="s">
        <v>4511</v>
      </c>
      <c r="D783" s="280" t="s">
        <v>3455</v>
      </c>
      <c r="E783" s="62" t="s">
        <v>4528</v>
      </c>
      <c r="F783" s="62" t="s">
        <v>4539</v>
      </c>
      <c r="G783" s="64" t="s">
        <v>5341</v>
      </c>
      <c r="H783" s="64"/>
      <c r="I783" s="64"/>
      <c r="J783" s="108"/>
      <c r="K783" s="235">
        <v>2020</v>
      </c>
      <c r="L783" s="236">
        <v>92.4</v>
      </c>
      <c r="M783" s="236">
        <f t="shared" si="49"/>
        <v>0</v>
      </c>
      <c r="N783" s="236">
        <f t="shared" si="48"/>
        <v>0</v>
      </c>
      <c r="O783" s="108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</row>
    <row r="784" spans="1:85" s="34" customFormat="1" ht="63.75" customHeight="1" outlineLevel="1" x14ac:dyDescent="0.25">
      <c r="A784" s="64"/>
      <c r="B784" s="64"/>
      <c r="C784" s="125" t="s">
        <v>4512</v>
      </c>
      <c r="D784" s="280" t="s">
        <v>1394</v>
      </c>
      <c r="E784" s="62" t="s">
        <v>4529</v>
      </c>
      <c r="F784" s="62" t="s">
        <v>4540</v>
      </c>
      <c r="G784" s="64" t="s">
        <v>5341</v>
      </c>
      <c r="H784" s="64"/>
      <c r="I784" s="64"/>
      <c r="J784" s="108"/>
      <c r="K784" s="235">
        <v>2020</v>
      </c>
      <c r="L784" s="236">
        <v>179.3</v>
      </c>
      <c r="M784" s="236">
        <f t="shared" si="49"/>
        <v>0</v>
      </c>
      <c r="N784" s="236">
        <f t="shared" si="48"/>
        <v>0</v>
      </c>
      <c r="O784" s="108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</row>
    <row r="785" spans="1:85" s="34" customFormat="1" ht="63.75" customHeight="1" outlineLevel="1" x14ac:dyDescent="0.25">
      <c r="A785" s="64"/>
      <c r="B785" s="64"/>
      <c r="C785" s="125" t="s">
        <v>4513</v>
      </c>
      <c r="D785" s="280" t="s">
        <v>3460</v>
      </c>
      <c r="E785" s="62" t="s">
        <v>4528</v>
      </c>
      <c r="F785" s="62" t="s">
        <v>4541</v>
      </c>
      <c r="G785" s="64" t="s">
        <v>5341</v>
      </c>
      <c r="H785" s="64"/>
      <c r="I785" s="64"/>
      <c r="J785" s="108"/>
      <c r="K785" s="235">
        <v>2020</v>
      </c>
      <c r="L785" s="236">
        <v>92.4</v>
      </c>
      <c r="M785" s="236">
        <f t="shared" si="49"/>
        <v>0</v>
      </c>
      <c r="N785" s="236">
        <f t="shared" si="48"/>
        <v>0</v>
      </c>
      <c r="O785" s="108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</row>
    <row r="786" spans="1:85" s="30" customFormat="1" x14ac:dyDescent="0.25">
      <c r="A786" s="146" t="s">
        <v>2303</v>
      </c>
      <c r="B786" s="256"/>
      <c r="C786" s="148"/>
      <c r="D786" s="150"/>
      <c r="E786" s="151"/>
      <c r="F786" s="151"/>
      <c r="G786" s="106"/>
      <c r="H786" s="106"/>
      <c r="I786" s="106"/>
      <c r="J786" s="106"/>
      <c r="K786" s="106"/>
      <c r="L786" s="239"/>
      <c r="M786" s="236"/>
      <c r="N786" s="153"/>
      <c r="O786" s="15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</row>
    <row r="787" spans="1:85" s="30" customFormat="1" x14ac:dyDescent="0.25">
      <c r="A787" s="71" t="s">
        <v>2304</v>
      </c>
      <c r="B787" s="162"/>
      <c r="C787" s="73"/>
      <c r="D787" s="59"/>
      <c r="E787" s="109"/>
      <c r="F787" s="109"/>
      <c r="G787" s="78"/>
      <c r="H787" s="78"/>
      <c r="I787" s="78"/>
      <c r="J787" s="78"/>
      <c r="K787" s="78"/>
      <c r="L787" s="240"/>
      <c r="M787" s="236"/>
      <c r="N787" s="110"/>
      <c r="O787" s="23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</row>
    <row r="788" spans="1:85" s="30" customFormat="1" ht="63" x14ac:dyDescent="0.25">
      <c r="A788" s="62"/>
      <c r="B788" s="62"/>
      <c r="C788" s="62" t="s">
        <v>4317</v>
      </c>
      <c r="D788" s="210" t="s">
        <v>2914</v>
      </c>
      <c r="E788" s="62" t="s">
        <v>3343</v>
      </c>
      <c r="F788" s="62" t="s">
        <v>3344</v>
      </c>
      <c r="G788" s="64" t="s">
        <v>5342</v>
      </c>
      <c r="H788" s="64"/>
      <c r="I788" s="64"/>
      <c r="J788" s="64"/>
      <c r="K788" s="66">
        <v>2019</v>
      </c>
      <c r="L788" s="236">
        <v>175.45000000000002</v>
      </c>
      <c r="M788" s="236">
        <f t="shared" si="49"/>
        <v>0</v>
      </c>
      <c r="N788" s="236">
        <f t="shared" ref="N788:N820" si="50">L788*M788</f>
        <v>0</v>
      </c>
      <c r="O788" s="28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</row>
    <row r="789" spans="1:85" ht="31.5" outlineLevel="1" x14ac:dyDescent="0.25">
      <c r="A789" s="64"/>
      <c r="B789" s="64"/>
      <c r="C789" s="62" t="s">
        <v>4318</v>
      </c>
      <c r="D789" s="123">
        <v>5</v>
      </c>
      <c r="E789" s="107" t="s">
        <v>3345</v>
      </c>
      <c r="F789" s="107" t="s">
        <v>3346</v>
      </c>
      <c r="G789" s="64" t="s">
        <v>5060</v>
      </c>
      <c r="H789" s="64"/>
      <c r="I789" s="64"/>
      <c r="J789" s="64"/>
      <c r="K789" s="235">
        <v>2020</v>
      </c>
      <c r="L789" s="236">
        <v>141.35000000000002</v>
      </c>
      <c r="M789" s="236">
        <f t="shared" si="49"/>
        <v>0</v>
      </c>
      <c r="N789" s="236">
        <f t="shared" si="50"/>
        <v>0</v>
      </c>
      <c r="O789" s="108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</row>
    <row r="790" spans="1:85" ht="32.25" customHeight="1" outlineLevel="1" x14ac:dyDescent="0.25">
      <c r="A790" s="64"/>
      <c r="B790" s="64"/>
      <c r="C790" s="62" t="s">
        <v>4319</v>
      </c>
      <c r="D790" s="123">
        <v>5</v>
      </c>
      <c r="E790" s="107" t="s">
        <v>3343</v>
      </c>
      <c r="F790" s="107" t="s">
        <v>3347</v>
      </c>
      <c r="G790" s="64" t="s">
        <v>5060</v>
      </c>
      <c r="H790" s="64"/>
      <c r="I790" s="64"/>
      <c r="J790" s="64"/>
      <c r="K790" s="235">
        <v>2020</v>
      </c>
      <c r="L790" s="236">
        <v>178.75000000000003</v>
      </c>
      <c r="M790" s="236">
        <f t="shared" si="49"/>
        <v>0</v>
      </c>
      <c r="N790" s="236">
        <f t="shared" si="50"/>
        <v>0</v>
      </c>
      <c r="O790" s="108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</row>
    <row r="791" spans="1:85" ht="31.5" customHeight="1" outlineLevel="1" x14ac:dyDescent="0.25">
      <c r="A791" s="64"/>
      <c r="B791" s="64"/>
      <c r="C791" s="62" t="s">
        <v>4320</v>
      </c>
      <c r="D791" s="123">
        <v>5</v>
      </c>
      <c r="E791" s="107" t="s">
        <v>3343</v>
      </c>
      <c r="F791" s="107" t="s">
        <v>3348</v>
      </c>
      <c r="G791" s="64" t="s">
        <v>5060</v>
      </c>
      <c r="H791" s="64"/>
      <c r="I791" s="64"/>
      <c r="J791" s="64"/>
      <c r="K791" s="235">
        <v>2020</v>
      </c>
      <c r="L791" s="236">
        <v>143.55000000000001</v>
      </c>
      <c r="M791" s="236">
        <f t="shared" si="49"/>
        <v>0</v>
      </c>
      <c r="N791" s="236">
        <f t="shared" si="50"/>
        <v>0</v>
      </c>
      <c r="O791" s="108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</row>
    <row r="792" spans="1:85" ht="47.25" outlineLevel="1" x14ac:dyDescent="0.25">
      <c r="A792" s="64"/>
      <c r="B792" s="64"/>
      <c r="C792" s="62" t="s">
        <v>4321</v>
      </c>
      <c r="D792" s="123">
        <v>6</v>
      </c>
      <c r="E792" s="107" t="s">
        <v>3349</v>
      </c>
      <c r="F792" s="107" t="s">
        <v>3350</v>
      </c>
      <c r="G792" s="64" t="s">
        <v>5060</v>
      </c>
      <c r="H792" s="64"/>
      <c r="I792" s="64"/>
      <c r="J792" s="64"/>
      <c r="K792" s="235">
        <v>2020</v>
      </c>
      <c r="L792" s="236">
        <v>141.35000000000002</v>
      </c>
      <c r="M792" s="236">
        <f t="shared" si="49"/>
        <v>0</v>
      </c>
      <c r="N792" s="236">
        <f t="shared" si="50"/>
        <v>0</v>
      </c>
      <c r="O792" s="108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</row>
    <row r="793" spans="1:85" ht="47.25" outlineLevel="1" x14ac:dyDescent="0.25">
      <c r="A793" s="64"/>
      <c r="B793" s="64"/>
      <c r="C793" s="62" t="s">
        <v>4322</v>
      </c>
      <c r="D793" s="123">
        <v>6</v>
      </c>
      <c r="E793" s="107" t="s">
        <v>3343</v>
      </c>
      <c r="F793" s="107" t="s">
        <v>3351</v>
      </c>
      <c r="G793" s="64" t="s">
        <v>5060</v>
      </c>
      <c r="H793" s="64"/>
      <c r="I793" s="64"/>
      <c r="J793" s="64"/>
      <c r="K793" s="66">
        <v>2019</v>
      </c>
      <c r="L793" s="236">
        <v>178.75000000000003</v>
      </c>
      <c r="M793" s="236">
        <f t="shared" si="49"/>
        <v>0</v>
      </c>
      <c r="N793" s="236">
        <f t="shared" si="50"/>
        <v>0</v>
      </c>
      <c r="O793" s="108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</row>
    <row r="794" spans="1:85" ht="47.25" outlineLevel="1" x14ac:dyDescent="0.25">
      <c r="A794" s="64"/>
      <c r="B794" s="64"/>
      <c r="C794" s="62" t="s">
        <v>4323</v>
      </c>
      <c r="D794" s="123">
        <v>6</v>
      </c>
      <c r="E794" s="107" t="s">
        <v>3343</v>
      </c>
      <c r="F794" s="107" t="s">
        <v>3352</v>
      </c>
      <c r="G794" s="64" t="s">
        <v>5060</v>
      </c>
      <c r="H794" s="64"/>
      <c r="I794" s="64"/>
      <c r="J794" s="64"/>
      <c r="K794" s="235">
        <v>2020</v>
      </c>
      <c r="L794" s="236">
        <v>143.55000000000001</v>
      </c>
      <c r="M794" s="236">
        <f t="shared" si="49"/>
        <v>0</v>
      </c>
      <c r="N794" s="236">
        <f t="shared" si="50"/>
        <v>0</v>
      </c>
      <c r="O794" s="108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</row>
    <row r="795" spans="1:85" ht="47.25" outlineLevel="1" x14ac:dyDescent="0.25">
      <c r="A795" s="64"/>
      <c r="B795" s="64"/>
      <c r="C795" s="62" t="s">
        <v>4324</v>
      </c>
      <c r="D795" s="123">
        <v>5</v>
      </c>
      <c r="E795" s="107" t="s">
        <v>3353</v>
      </c>
      <c r="F795" s="107" t="s">
        <v>3354</v>
      </c>
      <c r="G795" s="64" t="s">
        <v>595</v>
      </c>
      <c r="H795" s="64"/>
      <c r="I795" s="64"/>
      <c r="J795" s="64"/>
      <c r="K795" s="235">
        <v>2020</v>
      </c>
      <c r="L795" s="236">
        <v>93.500000000000014</v>
      </c>
      <c r="M795" s="236">
        <f t="shared" si="49"/>
        <v>0</v>
      </c>
      <c r="N795" s="236">
        <f t="shared" si="50"/>
        <v>0</v>
      </c>
      <c r="O795" s="108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</row>
    <row r="796" spans="1:85" ht="47.25" outlineLevel="1" x14ac:dyDescent="0.25">
      <c r="A796" s="64"/>
      <c r="B796" s="64"/>
      <c r="C796" s="62" t="s">
        <v>4325</v>
      </c>
      <c r="D796" s="123">
        <v>5</v>
      </c>
      <c r="E796" s="107" t="s">
        <v>3353</v>
      </c>
      <c r="F796" s="107" t="s">
        <v>3355</v>
      </c>
      <c r="G796" s="64" t="s">
        <v>595</v>
      </c>
      <c r="H796" s="64"/>
      <c r="I796" s="64"/>
      <c r="J796" s="64"/>
      <c r="K796" s="235">
        <v>2020</v>
      </c>
      <c r="L796" s="236">
        <v>93.500000000000014</v>
      </c>
      <c r="M796" s="236">
        <f t="shared" si="49"/>
        <v>0</v>
      </c>
      <c r="N796" s="236">
        <f t="shared" si="50"/>
        <v>0</v>
      </c>
      <c r="O796" s="108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</row>
    <row r="797" spans="1:85" ht="47.25" outlineLevel="1" x14ac:dyDescent="0.25">
      <c r="A797" s="64"/>
      <c r="B797" s="64"/>
      <c r="C797" s="62" t="s">
        <v>4326</v>
      </c>
      <c r="D797" s="123">
        <v>5</v>
      </c>
      <c r="E797" s="107" t="s">
        <v>3349</v>
      </c>
      <c r="F797" s="107" t="s">
        <v>3356</v>
      </c>
      <c r="G797" s="64" t="s">
        <v>595</v>
      </c>
      <c r="H797" s="64"/>
      <c r="I797" s="64"/>
      <c r="J797" s="64"/>
      <c r="K797" s="235">
        <v>2020</v>
      </c>
      <c r="L797" s="236">
        <v>110.00000000000001</v>
      </c>
      <c r="M797" s="236">
        <f t="shared" si="49"/>
        <v>0</v>
      </c>
      <c r="N797" s="236">
        <f t="shared" si="50"/>
        <v>0</v>
      </c>
      <c r="O797" s="108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</row>
    <row r="798" spans="1:85" ht="47.25" outlineLevel="1" x14ac:dyDescent="0.25">
      <c r="A798" s="64"/>
      <c r="B798" s="64"/>
      <c r="C798" s="62" t="s">
        <v>4327</v>
      </c>
      <c r="D798" s="123">
        <v>5</v>
      </c>
      <c r="E798" s="107" t="s">
        <v>3349</v>
      </c>
      <c r="F798" s="107" t="s">
        <v>3357</v>
      </c>
      <c r="G798" s="64" t="s">
        <v>595</v>
      </c>
      <c r="H798" s="64"/>
      <c r="I798" s="64"/>
      <c r="J798" s="64"/>
      <c r="K798" s="235">
        <v>2020</v>
      </c>
      <c r="L798" s="236">
        <v>128.15</v>
      </c>
      <c r="M798" s="236">
        <f t="shared" si="49"/>
        <v>0</v>
      </c>
      <c r="N798" s="236">
        <f t="shared" si="50"/>
        <v>0</v>
      </c>
      <c r="O798" s="108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</row>
    <row r="799" spans="1:85" ht="47.25" outlineLevel="1" x14ac:dyDescent="0.25">
      <c r="A799" s="64"/>
      <c r="B799" s="64"/>
      <c r="C799" s="62" t="s">
        <v>4795</v>
      </c>
      <c r="D799" s="123">
        <v>5</v>
      </c>
      <c r="E799" s="107" t="s">
        <v>3349</v>
      </c>
      <c r="F799" s="107" t="s">
        <v>3358</v>
      </c>
      <c r="G799" s="64" t="s">
        <v>595</v>
      </c>
      <c r="H799" s="64"/>
      <c r="I799" s="64"/>
      <c r="J799" s="64"/>
      <c r="K799" s="235">
        <v>2020</v>
      </c>
      <c r="L799" s="236">
        <v>143</v>
      </c>
      <c r="M799" s="236">
        <f t="shared" si="49"/>
        <v>0</v>
      </c>
      <c r="N799" s="236">
        <f t="shared" si="50"/>
        <v>0</v>
      </c>
      <c r="O799" s="108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</row>
    <row r="800" spans="1:85" ht="53.25" customHeight="1" outlineLevel="1" x14ac:dyDescent="0.25">
      <c r="A800" s="64"/>
      <c r="B800" s="64"/>
      <c r="C800" s="62" t="s">
        <v>4328</v>
      </c>
      <c r="D800" s="123">
        <v>5</v>
      </c>
      <c r="E800" s="107" t="s">
        <v>5343</v>
      </c>
      <c r="F800" s="107" t="s">
        <v>5344</v>
      </c>
      <c r="G800" s="64" t="s">
        <v>595</v>
      </c>
      <c r="H800" s="64"/>
      <c r="I800" s="64"/>
      <c r="J800" s="64"/>
      <c r="K800" s="235">
        <v>2019</v>
      </c>
      <c r="L800" s="236">
        <v>113.30000000000001</v>
      </c>
      <c r="M800" s="236">
        <f t="shared" si="49"/>
        <v>0</v>
      </c>
      <c r="N800" s="236">
        <f t="shared" si="50"/>
        <v>0</v>
      </c>
      <c r="O800" s="108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</row>
    <row r="801" spans="1:85" ht="47.25" outlineLevel="1" x14ac:dyDescent="0.25">
      <c r="A801" s="64"/>
      <c r="B801" s="64"/>
      <c r="C801" s="62" t="s">
        <v>4329</v>
      </c>
      <c r="D801" s="123">
        <v>6</v>
      </c>
      <c r="E801" s="107" t="s">
        <v>3353</v>
      </c>
      <c r="F801" s="107" t="s">
        <v>3370</v>
      </c>
      <c r="G801" s="64" t="s">
        <v>595</v>
      </c>
      <c r="H801" s="64"/>
      <c r="I801" s="64"/>
      <c r="J801" s="64"/>
      <c r="K801" s="235">
        <v>2020</v>
      </c>
      <c r="L801" s="236">
        <v>149.05000000000001</v>
      </c>
      <c r="M801" s="236">
        <f t="shared" si="49"/>
        <v>0</v>
      </c>
      <c r="N801" s="236">
        <f t="shared" si="50"/>
        <v>0</v>
      </c>
      <c r="O801" s="108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</row>
    <row r="802" spans="1:85" ht="47.25" outlineLevel="1" x14ac:dyDescent="0.25">
      <c r="A802" s="64"/>
      <c r="B802" s="64"/>
      <c r="C802" s="62" t="s">
        <v>4330</v>
      </c>
      <c r="D802" s="123">
        <v>6</v>
      </c>
      <c r="E802" s="107" t="s">
        <v>3349</v>
      </c>
      <c r="F802" s="107" t="s">
        <v>3360</v>
      </c>
      <c r="G802" s="64" t="s">
        <v>595</v>
      </c>
      <c r="H802" s="64"/>
      <c r="I802" s="64"/>
      <c r="J802" s="64"/>
      <c r="K802" s="235">
        <v>2020</v>
      </c>
      <c r="L802" s="236">
        <v>110.00000000000001</v>
      </c>
      <c r="M802" s="236">
        <f t="shared" si="49"/>
        <v>0</v>
      </c>
      <c r="N802" s="236">
        <f t="shared" si="50"/>
        <v>0</v>
      </c>
      <c r="O802" s="108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</row>
    <row r="803" spans="1:85" ht="47.25" outlineLevel="1" x14ac:dyDescent="0.25">
      <c r="A803" s="64"/>
      <c r="B803" s="64"/>
      <c r="C803" s="62" t="s">
        <v>4331</v>
      </c>
      <c r="D803" s="123">
        <v>6</v>
      </c>
      <c r="E803" s="107" t="s">
        <v>3349</v>
      </c>
      <c r="F803" s="107" t="s">
        <v>3361</v>
      </c>
      <c r="G803" s="64" t="s">
        <v>595</v>
      </c>
      <c r="H803" s="64"/>
      <c r="I803" s="64"/>
      <c r="J803" s="64"/>
      <c r="K803" s="235">
        <v>2020</v>
      </c>
      <c r="L803" s="236">
        <v>128.15</v>
      </c>
      <c r="M803" s="236">
        <f t="shared" si="49"/>
        <v>0</v>
      </c>
      <c r="N803" s="236">
        <f t="shared" si="50"/>
        <v>0</v>
      </c>
      <c r="O803" s="108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</row>
    <row r="804" spans="1:85" ht="47.25" outlineLevel="1" x14ac:dyDescent="0.25">
      <c r="A804" s="64"/>
      <c r="B804" s="64"/>
      <c r="C804" s="62" t="s">
        <v>4796</v>
      </c>
      <c r="D804" s="123">
        <v>6</v>
      </c>
      <c r="E804" s="107" t="s">
        <v>3349</v>
      </c>
      <c r="F804" s="107" t="s">
        <v>3362</v>
      </c>
      <c r="G804" s="64" t="s">
        <v>595</v>
      </c>
      <c r="H804" s="64"/>
      <c r="I804" s="64"/>
      <c r="J804" s="64"/>
      <c r="K804" s="235">
        <v>2020</v>
      </c>
      <c r="L804" s="236">
        <v>143</v>
      </c>
      <c r="M804" s="236">
        <f t="shared" si="49"/>
        <v>0</v>
      </c>
      <c r="N804" s="236">
        <f t="shared" si="50"/>
        <v>0</v>
      </c>
      <c r="O804" s="108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</row>
    <row r="805" spans="1:85" ht="48.75" customHeight="1" outlineLevel="1" x14ac:dyDescent="0.25">
      <c r="A805" s="64"/>
      <c r="B805" s="64"/>
      <c r="C805" s="62" t="s">
        <v>4332</v>
      </c>
      <c r="D805" s="123">
        <v>6</v>
      </c>
      <c r="E805" s="107" t="s">
        <v>5343</v>
      </c>
      <c r="F805" s="107" t="s">
        <v>5345</v>
      </c>
      <c r="G805" s="64" t="s">
        <v>595</v>
      </c>
      <c r="H805" s="64"/>
      <c r="I805" s="64"/>
      <c r="J805" s="64"/>
      <c r="K805" s="235">
        <v>2019</v>
      </c>
      <c r="L805" s="236">
        <v>113.30000000000001</v>
      </c>
      <c r="M805" s="236">
        <f t="shared" si="49"/>
        <v>0</v>
      </c>
      <c r="N805" s="236">
        <f t="shared" si="50"/>
        <v>0</v>
      </c>
      <c r="O805" s="108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</row>
    <row r="806" spans="1:85" ht="47.25" outlineLevel="1" x14ac:dyDescent="0.25">
      <c r="A806" s="64"/>
      <c r="B806" s="64"/>
      <c r="C806" s="62" t="s">
        <v>4333</v>
      </c>
      <c r="D806" s="123">
        <v>5</v>
      </c>
      <c r="E806" s="107" t="s">
        <v>3424</v>
      </c>
      <c r="F806" s="107" t="s">
        <v>3364</v>
      </c>
      <c r="G806" s="64" t="s">
        <v>596</v>
      </c>
      <c r="H806" s="64"/>
      <c r="I806" s="64"/>
      <c r="J806" s="64"/>
      <c r="K806" s="235">
        <v>2020</v>
      </c>
      <c r="L806" s="236">
        <v>96.800000000000011</v>
      </c>
      <c r="M806" s="236">
        <f t="shared" si="49"/>
        <v>0</v>
      </c>
      <c r="N806" s="236">
        <f t="shared" si="50"/>
        <v>0</v>
      </c>
      <c r="O806" s="108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</row>
    <row r="807" spans="1:85" ht="47.25" outlineLevel="1" x14ac:dyDescent="0.25">
      <c r="A807" s="64"/>
      <c r="B807" s="64"/>
      <c r="C807" s="62" t="s">
        <v>4334</v>
      </c>
      <c r="D807" s="123">
        <v>5</v>
      </c>
      <c r="E807" s="84" t="s">
        <v>3363</v>
      </c>
      <c r="F807" s="107" t="s">
        <v>3365</v>
      </c>
      <c r="G807" s="64" t="s">
        <v>596</v>
      </c>
      <c r="H807" s="64"/>
      <c r="I807" s="64"/>
      <c r="J807" s="64"/>
      <c r="K807" s="235">
        <v>2020</v>
      </c>
      <c r="L807" s="236">
        <v>96.800000000000011</v>
      </c>
      <c r="M807" s="236">
        <f t="shared" si="49"/>
        <v>0</v>
      </c>
      <c r="N807" s="236">
        <f t="shared" si="50"/>
        <v>0</v>
      </c>
      <c r="O807" s="108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</row>
    <row r="808" spans="1:85" ht="47.25" outlineLevel="1" x14ac:dyDescent="0.25">
      <c r="A808" s="64"/>
      <c r="B808" s="64"/>
      <c r="C808" s="62" t="s">
        <v>4335</v>
      </c>
      <c r="D808" s="123">
        <v>5</v>
      </c>
      <c r="E808" s="84" t="s">
        <v>3366</v>
      </c>
      <c r="F808" s="107" t="s">
        <v>3357</v>
      </c>
      <c r="G808" s="64" t="s">
        <v>596</v>
      </c>
      <c r="H808" s="64"/>
      <c r="I808" s="64"/>
      <c r="J808" s="64"/>
      <c r="K808" s="235">
        <v>2020</v>
      </c>
      <c r="L808" s="236">
        <v>128.15</v>
      </c>
      <c r="M808" s="236">
        <f t="shared" si="49"/>
        <v>0</v>
      </c>
      <c r="N808" s="236">
        <f t="shared" si="50"/>
        <v>0</v>
      </c>
      <c r="O808" s="108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</row>
    <row r="809" spans="1:85" ht="47.25" outlineLevel="1" x14ac:dyDescent="0.25">
      <c r="A809" s="64"/>
      <c r="B809" s="64"/>
      <c r="C809" s="62" t="s">
        <v>4336</v>
      </c>
      <c r="D809" s="123">
        <v>5</v>
      </c>
      <c r="E809" s="84" t="s">
        <v>3363</v>
      </c>
      <c r="F809" s="107" t="s">
        <v>3367</v>
      </c>
      <c r="G809" s="64" t="s">
        <v>596</v>
      </c>
      <c r="H809" s="64"/>
      <c r="I809" s="64"/>
      <c r="J809" s="64"/>
      <c r="K809" s="235">
        <v>2020</v>
      </c>
      <c r="L809" s="236">
        <v>135.85000000000002</v>
      </c>
      <c r="M809" s="236">
        <f t="shared" si="49"/>
        <v>0</v>
      </c>
      <c r="N809" s="236">
        <f t="shared" si="50"/>
        <v>0</v>
      </c>
      <c r="O809" s="108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</row>
    <row r="810" spans="1:85" ht="48.75" customHeight="1" outlineLevel="1" x14ac:dyDescent="0.25">
      <c r="A810" s="64"/>
      <c r="B810" s="64"/>
      <c r="C810" s="62" t="s">
        <v>4337</v>
      </c>
      <c r="D810" s="280" t="s">
        <v>1405</v>
      </c>
      <c r="E810" s="84" t="s">
        <v>3368</v>
      </c>
      <c r="F810" s="107" t="s">
        <v>3369</v>
      </c>
      <c r="G810" s="64" t="s">
        <v>596</v>
      </c>
      <c r="H810" s="64"/>
      <c r="I810" s="64"/>
      <c r="J810" s="64"/>
      <c r="K810" s="235">
        <v>2020</v>
      </c>
      <c r="L810" s="236">
        <v>138.60000000000002</v>
      </c>
      <c r="M810" s="236">
        <f t="shared" si="49"/>
        <v>0</v>
      </c>
      <c r="N810" s="236">
        <f t="shared" si="50"/>
        <v>0</v>
      </c>
      <c r="O810" s="108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</row>
    <row r="811" spans="1:85" ht="47.25" outlineLevel="1" x14ac:dyDescent="0.25">
      <c r="A811" s="64"/>
      <c r="B811" s="64"/>
      <c r="C811" s="62" t="s">
        <v>4797</v>
      </c>
      <c r="D811" s="123">
        <v>6</v>
      </c>
      <c r="E811" s="107" t="s">
        <v>3363</v>
      </c>
      <c r="F811" s="107" t="s">
        <v>3370</v>
      </c>
      <c r="G811" s="64" t="s">
        <v>596</v>
      </c>
      <c r="H811" s="64"/>
      <c r="I811" s="64"/>
      <c r="J811" s="64"/>
      <c r="K811" s="235">
        <v>2020</v>
      </c>
      <c r="L811" s="236">
        <v>141.35000000000002</v>
      </c>
      <c r="M811" s="236">
        <f t="shared" si="49"/>
        <v>0</v>
      </c>
      <c r="N811" s="236">
        <f t="shared" si="50"/>
        <v>0</v>
      </c>
      <c r="O811" s="108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</row>
    <row r="812" spans="1:85" ht="47.25" outlineLevel="1" x14ac:dyDescent="0.25">
      <c r="A812" s="64"/>
      <c r="B812" s="64"/>
      <c r="C812" s="62" t="s">
        <v>4338</v>
      </c>
      <c r="D812" s="123">
        <v>6</v>
      </c>
      <c r="E812" s="107" t="s">
        <v>3366</v>
      </c>
      <c r="F812" s="107" t="s">
        <v>3371</v>
      </c>
      <c r="G812" s="64" t="s">
        <v>596</v>
      </c>
      <c r="H812" s="64"/>
      <c r="I812" s="64"/>
      <c r="J812" s="64"/>
      <c r="K812" s="235">
        <v>2020</v>
      </c>
      <c r="L812" s="236">
        <v>128.15</v>
      </c>
      <c r="M812" s="236">
        <f t="shared" si="49"/>
        <v>0</v>
      </c>
      <c r="N812" s="236">
        <f t="shared" si="50"/>
        <v>0</v>
      </c>
      <c r="O812" s="108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</row>
    <row r="813" spans="1:85" ht="47.25" outlineLevel="1" x14ac:dyDescent="0.25">
      <c r="A813" s="64"/>
      <c r="B813" s="64"/>
      <c r="C813" s="62" t="s">
        <v>4339</v>
      </c>
      <c r="D813" s="123">
        <v>6</v>
      </c>
      <c r="E813" s="107" t="s">
        <v>3363</v>
      </c>
      <c r="F813" s="107" t="s">
        <v>3372</v>
      </c>
      <c r="G813" s="64" t="s">
        <v>596</v>
      </c>
      <c r="H813" s="64"/>
      <c r="I813" s="64"/>
      <c r="J813" s="64"/>
      <c r="K813" s="235">
        <v>2020</v>
      </c>
      <c r="L813" s="236">
        <v>135.85000000000002</v>
      </c>
      <c r="M813" s="236">
        <f t="shared" si="49"/>
        <v>0</v>
      </c>
      <c r="N813" s="236">
        <f t="shared" si="50"/>
        <v>0</v>
      </c>
      <c r="O813" s="108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</row>
    <row r="814" spans="1:85" ht="31.5" x14ac:dyDescent="0.25">
      <c r="A814" s="64"/>
      <c r="B814" s="64"/>
      <c r="C814" s="84" t="s">
        <v>5346</v>
      </c>
      <c r="D814" s="123">
        <v>5</v>
      </c>
      <c r="E814" s="62" t="s">
        <v>5347</v>
      </c>
      <c r="F814" s="62" t="s">
        <v>5348</v>
      </c>
      <c r="G814" s="64" t="s">
        <v>4874</v>
      </c>
      <c r="H814" s="64"/>
      <c r="I814" s="64"/>
      <c r="J814" s="64"/>
      <c r="K814" s="64">
        <v>2020</v>
      </c>
      <c r="L814" s="236">
        <v>138.60000000000002</v>
      </c>
      <c r="M814" s="236">
        <f t="shared" si="49"/>
        <v>0</v>
      </c>
      <c r="N814" s="236">
        <f t="shared" si="50"/>
        <v>0</v>
      </c>
      <c r="O814" s="108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</row>
    <row r="815" spans="1:85" ht="31.5" x14ac:dyDescent="0.25">
      <c r="A815" s="64"/>
      <c r="B815" s="64"/>
      <c r="C815" s="84" t="s">
        <v>5349</v>
      </c>
      <c r="D815" s="123">
        <v>6</v>
      </c>
      <c r="E815" s="62" t="s">
        <v>5347</v>
      </c>
      <c r="F815" s="62" t="s">
        <v>5350</v>
      </c>
      <c r="G815" s="64" t="s">
        <v>4874</v>
      </c>
      <c r="H815" s="64"/>
      <c r="I815" s="64"/>
      <c r="J815" s="64"/>
      <c r="K815" s="64">
        <v>2020</v>
      </c>
      <c r="L815" s="236">
        <v>138.60000000000002</v>
      </c>
      <c r="M815" s="236">
        <f t="shared" si="49"/>
        <v>0</v>
      </c>
      <c r="N815" s="236">
        <f t="shared" si="50"/>
        <v>0</v>
      </c>
      <c r="O815" s="108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</row>
    <row r="816" spans="1:85" ht="31.5" outlineLevel="1" x14ac:dyDescent="0.25">
      <c r="A816" s="64"/>
      <c r="B816" s="64"/>
      <c r="C816" s="161" t="s">
        <v>5039</v>
      </c>
      <c r="D816" s="123">
        <v>5</v>
      </c>
      <c r="E816" s="107" t="s">
        <v>3373</v>
      </c>
      <c r="F816" s="107" t="s">
        <v>5351</v>
      </c>
      <c r="G816" s="64"/>
      <c r="H816" s="64"/>
      <c r="I816" s="64"/>
      <c r="J816" s="108" t="s">
        <v>3374</v>
      </c>
      <c r="K816" s="235">
        <v>2020</v>
      </c>
      <c r="L816" s="236">
        <v>198.00000000000003</v>
      </c>
      <c r="M816" s="236">
        <f t="shared" si="49"/>
        <v>0</v>
      </c>
      <c r="N816" s="236">
        <f t="shared" si="50"/>
        <v>0</v>
      </c>
      <c r="O816" s="108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</row>
    <row r="817" spans="1:85" ht="31.5" outlineLevel="1" x14ac:dyDescent="0.25">
      <c r="A817" s="64"/>
      <c r="B817" s="64"/>
      <c r="C817" s="161" t="s">
        <v>5040</v>
      </c>
      <c r="D817" s="123">
        <v>6</v>
      </c>
      <c r="E817" s="107" t="s">
        <v>3373</v>
      </c>
      <c r="F817" s="107" t="s">
        <v>3375</v>
      </c>
      <c r="G817" s="64"/>
      <c r="H817" s="64"/>
      <c r="I817" s="64"/>
      <c r="J817" s="108" t="s">
        <v>3374</v>
      </c>
      <c r="K817" s="235">
        <v>2020</v>
      </c>
      <c r="L817" s="236">
        <v>198.00000000000003</v>
      </c>
      <c r="M817" s="236">
        <f t="shared" si="49"/>
        <v>0</v>
      </c>
      <c r="N817" s="236">
        <f t="shared" si="50"/>
        <v>0</v>
      </c>
      <c r="O817" s="108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</row>
    <row r="818" spans="1:85" ht="31.5" outlineLevel="1" x14ac:dyDescent="0.25">
      <c r="A818" s="64"/>
      <c r="B818" s="64"/>
      <c r="C818" s="263" t="s">
        <v>3376</v>
      </c>
      <c r="D818" s="280" t="s">
        <v>3377</v>
      </c>
      <c r="E818" s="107" t="s">
        <v>3378</v>
      </c>
      <c r="F818" s="107" t="s">
        <v>5352</v>
      </c>
      <c r="G818" s="64"/>
      <c r="H818" s="64"/>
      <c r="I818" s="64"/>
      <c r="J818" s="277" t="s">
        <v>3013</v>
      </c>
      <c r="K818" s="235">
        <v>2020</v>
      </c>
      <c r="L818" s="236">
        <v>264.55</v>
      </c>
      <c r="M818" s="236">
        <f t="shared" si="49"/>
        <v>0</v>
      </c>
      <c r="N818" s="236">
        <f t="shared" si="50"/>
        <v>0</v>
      </c>
      <c r="O818" s="108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</row>
    <row r="819" spans="1:85" ht="47.25" outlineLevel="1" x14ac:dyDescent="0.25">
      <c r="A819" s="64"/>
      <c r="B819" s="64"/>
      <c r="C819" s="263" t="s">
        <v>5353</v>
      </c>
      <c r="D819" s="280" t="s">
        <v>5354</v>
      </c>
      <c r="E819" s="107" t="s">
        <v>5355</v>
      </c>
      <c r="F819" s="107" t="s">
        <v>5356</v>
      </c>
      <c r="G819" s="64"/>
      <c r="H819" s="64"/>
      <c r="I819" s="64"/>
      <c r="J819" s="277" t="s">
        <v>5357</v>
      </c>
      <c r="K819" s="235">
        <v>2020</v>
      </c>
      <c r="L819" s="236">
        <v>259.60000000000002</v>
      </c>
      <c r="M819" s="236">
        <f t="shared" si="49"/>
        <v>0</v>
      </c>
      <c r="N819" s="236">
        <f t="shared" si="50"/>
        <v>0</v>
      </c>
      <c r="O819" s="108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</row>
    <row r="820" spans="1:85" ht="31.5" outlineLevel="1" x14ac:dyDescent="0.25">
      <c r="A820" s="64"/>
      <c r="B820" s="64"/>
      <c r="C820" s="62" t="s">
        <v>4340</v>
      </c>
      <c r="D820" s="280" t="s">
        <v>1405</v>
      </c>
      <c r="E820" s="107" t="s">
        <v>3379</v>
      </c>
      <c r="F820" s="107" t="s">
        <v>3380</v>
      </c>
      <c r="G820" s="123"/>
      <c r="H820" s="123"/>
      <c r="I820" s="123"/>
      <c r="J820" s="108" t="s">
        <v>3381</v>
      </c>
      <c r="K820" s="235">
        <v>2020</v>
      </c>
      <c r="L820" s="236">
        <v>126.50000000000001</v>
      </c>
      <c r="M820" s="236">
        <f t="shared" si="49"/>
        <v>0</v>
      </c>
      <c r="N820" s="236">
        <f t="shared" si="50"/>
        <v>0</v>
      </c>
      <c r="O820" s="108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</row>
    <row r="821" spans="1:85" s="30" customFormat="1" x14ac:dyDescent="0.25">
      <c r="A821" s="242" t="s">
        <v>2305</v>
      </c>
      <c r="B821" s="243"/>
      <c r="C821" s="128"/>
      <c r="D821" s="131"/>
      <c r="E821" s="109"/>
      <c r="F821" s="109"/>
      <c r="G821" s="78"/>
      <c r="H821" s="78"/>
      <c r="I821" s="78"/>
      <c r="J821" s="78"/>
      <c r="K821" s="78"/>
      <c r="L821" s="244"/>
      <c r="M821" s="236"/>
      <c r="N821" s="110"/>
      <c r="O821" s="133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</row>
    <row r="822" spans="1:85" ht="38.25" customHeight="1" outlineLevel="1" x14ac:dyDescent="0.25">
      <c r="A822" s="64"/>
      <c r="B822" s="64"/>
      <c r="C822" s="62" t="s">
        <v>4341</v>
      </c>
      <c r="D822" s="123">
        <v>7</v>
      </c>
      <c r="E822" s="84" t="s">
        <v>3384</v>
      </c>
      <c r="F822" s="107" t="s">
        <v>3385</v>
      </c>
      <c r="G822" s="64" t="s">
        <v>597</v>
      </c>
      <c r="H822" s="64"/>
      <c r="I822" s="64"/>
      <c r="J822" s="64"/>
      <c r="K822" s="235">
        <v>2020</v>
      </c>
      <c r="L822" s="236">
        <v>150.70000000000002</v>
      </c>
      <c r="M822" s="236">
        <f t="shared" si="49"/>
        <v>0</v>
      </c>
      <c r="N822" s="236">
        <f t="shared" ref="N822:N868" si="51">L822*M822</f>
        <v>0</v>
      </c>
      <c r="O822" s="108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</row>
    <row r="823" spans="1:85" ht="45" customHeight="1" outlineLevel="1" x14ac:dyDescent="0.25">
      <c r="A823" s="64"/>
      <c r="B823" s="64"/>
      <c r="C823" s="62" t="s">
        <v>4342</v>
      </c>
      <c r="D823" s="123">
        <v>7</v>
      </c>
      <c r="E823" s="84" t="s">
        <v>3349</v>
      </c>
      <c r="F823" s="107" t="s">
        <v>3386</v>
      </c>
      <c r="G823" s="64" t="s">
        <v>597</v>
      </c>
      <c r="H823" s="64"/>
      <c r="I823" s="64"/>
      <c r="J823" s="64"/>
      <c r="K823" s="235">
        <v>2020</v>
      </c>
      <c r="L823" s="236">
        <v>137.5</v>
      </c>
      <c r="M823" s="236">
        <f t="shared" si="49"/>
        <v>0</v>
      </c>
      <c r="N823" s="236">
        <f t="shared" si="51"/>
        <v>0</v>
      </c>
      <c r="O823" s="108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</row>
    <row r="824" spans="1:85" ht="45" customHeight="1" outlineLevel="1" x14ac:dyDescent="0.25">
      <c r="A824" s="64"/>
      <c r="B824" s="64"/>
      <c r="C824" s="62" t="s">
        <v>4343</v>
      </c>
      <c r="D824" s="123">
        <v>7</v>
      </c>
      <c r="E824" s="84" t="s">
        <v>3349</v>
      </c>
      <c r="F824" s="107" t="s">
        <v>3387</v>
      </c>
      <c r="G824" s="64" t="s">
        <v>597</v>
      </c>
      <c r="H824" s="64"/>
      <c r="I824" s="64"/>
      <c r="J824" s="64"/>
      <c r="K824" s="235">
        <v>2020</v>
      </c>
      <c r="L824" s="236">
        <v>125.4</v>
      </c>
      <c r="M824" s="236">
        <f t="shared" si="49"/>
        <v>0</v>
      </c>
      <c r="N824" s="236">
        <f t="shared" si="51"/>
        <v>0</v>
      </c>
      <c r="O824" s="108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</row>
    <row r="825" spans="1:85" ht="38.25" customHeight="1" outlineLevel="1" x14ac:dyDescent="0.25">
      <c r="A825" s="64"/>
      <c r="B825" s="64"/>
      <c r="C825" s="62" t="s">
        <v>4344</v>
      </c>
      <c r="D825" s="123">
        <v>7</v>
      </c>
      <c r="E825" s="84" t="s">
        <v>3388</v>
      </c>
      <c r="F825" s="107" t="s">
        <v>3389</v>
      </c>
      <c r="G825" s="64" t="s">
        <v>597</v>
      </c>
      <c r="H825" s="64"/>
      <c r="I825" s="64"/>
      <c r="J825" s="64"/>
      <c r="K825" s="235">
        <v>2020</v>
      </c>
      <c r="L825" s="236">
        <v>138.60000000000002</v>
      </c>
      <c r="M825" s="236">
        <f t="shared" si="49"/>
        <v>0</v>
      </c>
      <c r="N825" s="236">
        <f t="shared" si="51"/>
        <v>0</v>
      </c>
      <c r="O825" s="108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</row>
    <row r="826" spans="1:85" ht="38.25" customHeight="1" outlineLevel="1" x14ac:dyDescent="0.25">
      <c r="A826" s="64"/>
      <c r="B826" s="64"/>
      <c r="C826" s="62" t="s">
        <v>3390</v>
      </c>
      <c r="D826" s="123">
        <v>7</v>
      </c>
      <c r="E826" s="84" t="s">
        <v>3359</v>
      </c>
      <c r="F826" s="107" t="s">
        <v>3391</v>
      </c>
      <c r="G826" s="64" t="s">
        <v>597</v>
      </c>
      <c r="H826" s="64"/>
      <c r="I826" s="64"/>
      <c r="J826" s="64"/>
      <c r="K826" s="235">
        <v>2020</v>
      </c>
      <c r="L826" s="236">
        <v>119.35000000000001</v>
      </c>
      <c r="M826" s="236">
        <f t="shared" si="49"/>
        <v>0</v>
      </c>
      <c r="N826" s="236">
        <f t="shared" si="51"/>
        <v>0</v>
      </c>
      <c r="O826" s="108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</row>
    <row r="827" spans="1:85" ht="38.25" customHeight="1" outlineLevel="1" x14ac:dyDescent="0.25">
      <c r="A827" s="64"/>
      <c r="B827" s="64"/>
      <c r="C827" s="62" t="s">
        <v>4345</v>
      </c>
      <c r="D827" s="123">
        <v>8</v>
      </c>
      <c r="E827" s="84" t="s">
        <v>3384</v>
      </c>
      <c r="F827" s="107" t="s">
        <v>3392</v>
      </c>
      <c r="G827" s="64" t="s">
        <v>597</v>
      </c>
      <c r="H827" s="64"/>
      <c r="I827" s="64"/>
      <c r="J827" s="64"/>
      <c r="K827" s="235">
        <v>2020</v>
      </c>
      <c r="L827" s="236">
        <v>92.4</v>
      </c>
      <c r="M827" s="236">
        <f t="shared" si="49"/>
        <v>0</v>
      </c>
      <c r="N827" s="236">
        <f t="shared" si="51"/>
        <v>0</v>
      </c>
      <c r="O827" s="108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</row>
    <row r="828" spans="1:85" ht="38.25" customHeight="1" outlineLevel="1" x14ac:dyDescent="0.25">
      <c r="A828" s="64"/>
      <c r="B828" s="64"/>
      <c r="C828" s="62" t="s">
        <v>4346</v>
      </c>
      <c r="D828" s="123">
        <v>8</v>
      </c>
      <c r="E828" s="84" t="s">
        <v>3384</v>
      </c>
      <c r="F828" s="107" t="s">
        <v>3393</v>
      </c>
      <c r="G828" s="64" t="s">
        <v>597</v>
      </c>
      <c r="H828" s="64"/>
      <c r="I828" s="64"/>
      <c r="J828" s="64"/>
      <c r="K828" s="235">
        <v>2020</v>
      </c>
      <c r="L828" s="236">
        <v>92.4</v>
      </c>
      <c r="M828" s="236">
        <f t="shared" si="49"/>
        <v>0</v>
      </c>
      <c r="N828" s="236">
        <f t="shared" si="51"/>
        <v>0</v>
      </c>
      <c r="O828" s="108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</row>
    <row r="829" spans="1:85" ht="46.5" customHeight="1" outlineLevel="1" x14ac:dyDescent="0.25">
      <c r="A829" s="64"/>
      <c r="B829" s="64"/>
      <c r="C829" s="62" t="s">
        <v>4347</v>
      </c>
      <c r="D829" s="123">
        <v>8</v>
      </c>
      <c r="E829" s="84" t="s">
        <v>3349</v>
      </c>
      <c r="F829" s="107" t="s">
        <v>3394</v>
      </c>
      <c r="G829" s="64" t="s">
        <v>597</v>
      </c>
      <c r="H829" s="64"/>
      <c r="I829" s="64"/>
      <c r="J829" s="64"/>
      <c r="K829" s="235">
        <v>2020</v>
      </c>
      <c r="L829" s="236">
        <v>137.5</v>
      </c>
      <c r="M829" s="236">
        <f t="shared" si="49"/>
        <v>0</v>
      </c>
      <c r="N829" s="236">
        <f t="shared" si="51"/>
        <v>0</v>
      </c>
      <c r="O829" s="108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</row>
    <row r="830" spans="1:85" ht="46.5" customHeight="1" outlineLevel="1" x14ac:dyDescent="0.25">
      <c r="A830" s="64"/>
      <c r="B830" s="64"/>
      <c r="C830" s="62" t="s">
        <v>4348</v>
      </c>
      <c r="D830" s="123">
        <v>8</v>
      </c>
      <c r="E830" s="84" t="s">
        <v>3349</v>
      </c>
      <c r="F830" s="107" t="s">
        <v>3395</v>
      </c>
      <c r="G830" s="64" t="s">
        <v>597</v>
      </c>
      <c r="H830" s="64"/>
      <c r="I830" s="64"/>
      <c r="J830" s="64"/>
      <c r="K830" s="66">
        <v>2019</v>
      </c>
      <c r="L830" s="236">
        <v>125.4</v>
      </c>
      <c r="M830" s="236">
        <f t="shared" si="49"/>
        <v>0</v>
      </c>
      <c r="N830" s="236">
        <f t="shared" si="51"/>
        <v>0</v>
      </c>
      <c r="O830" s="108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</row>
    <row r="831" spans="1:85" ht="38.25" customHeight="1" outlineLevel="1" x14ac:dyDescent="0.25">
      <c r="A831" s="64"/>
      <c r="B831" s="64"/>
      <c r="C831" s="62" t="s">
        <v>4798</v>
      </c>
      <c r="D831" s="123">
        <v>8</v>
      </c>
      <c r="E831" s="84" t="s">
        <v>3388</v>
      </c>
      <c r="F831" s="107" t="s">
        <v>3396</v>
      </c>
      <c r="G831" s="64" t="s">
        <v>597</v>
      </c>
      <c r="H831" s="64"/>
      <c r="I831" s="64"/>
      <c r="J831" s="64"/>
      <c r="K831" s="235">
        <v>2020</v>
      </c>
      <c r="L831" s="236">
        <v>138.60000000000002</v>
      </c>
      <c r="M831" s="236">
        <f t="shared" si="49"/>
        <v>0</v>
      </c>
      <c r="N831" s="236">
        <f t="shared" si="51"/>
        <v>0</v>
      </c>
      <c r="O831" s="108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</row>
    <row r="832" spans="1:85" ht="38.25" customHeight="1" outlineLevel="1" x14ac:dyDescent="0.25">
      <c r="A832" s="64"/>
      <c r="B832" s="64"/>
      <c r="C832" s="62" t="s">
        <v>3397</v>
      </c>
      <c r="D832" s="123">
        <v>8</v>
      </c>
      <c r="E832" s="84" t="s">
        <v>3359</v>
      </c>
      <c r="F832" s="107" t="s">
        <v>3398</v>
      </c>
      <c r="G832" s="64" t="s">
        <v>597</v>
      </c>
      <c r="H832" s="64"/>
      <c r="I832" s="64"/>
      <c r="J832" s="64"/>
      <c r="K832" s="235">
        <v>2020</v>
      </c>
      <c r="L832" s="236">
        <v>119.35000000000001</v>
      </c>
      <c r="M832" s="236">
        <f t="shared" si="49"/>
        <v>0</v>
      </c>
      <c r="N832" s="236">
        <f t="shared" si="51"/>
        <v>0</v>
      </c>
      <c r="O832" s="108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</row>
    <row r="833" spans="1:85" ht="37.5" customHeight="1" outlineLevel="1" x14ac:dyDescent="0.25">
      <c r="A833" s="64"/>
      <c r="B833" s="64"/>
      <c r="C833" s="62" t="s">
        <v>4349</v>
      </c>
      <c r="D833" s="123">
        <v>9</v>
      </c>
      <c r="E833" s="84" t="s">
        <v>3384</v>
      </c>
      <c r="F833" s="107" t="s">
        <v>3399</v>
      </c>
      <c r="G833" s="64" t="s">
        <v>597</v>
      </c>
      <c r="H833" s="64"/>
      <c r="I833" s="64"/>
      <c r="J833" s="64"/>
      <c r="K833" s="66">
        <v>2019</v>
      </c>
      <c r="L833" s="236">
        <v>92.4</v>
      </c>
      <c r="M833" s="236">
        <f t="shared" ref="M833:M896" si="52">SUM(P833:CG833)</f>
        <v>0</v>
      </c>
      <c r="N833" s="236">
        <f t="shared" si="51"/>
        <v>0</v>
      </c>
      <c r="O833" s="108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</row>
    <row r="834" spans="1:85" ht="37.5" customHeight="1" outlineLevel="1" x14ac:dyDescent="0.25">
      <c r="A834" s="64"/>
      <c r="B834" s="64"/>
      <c r="C834" s="62" t="s">
        <v>4350</v>
      </c>
      <c r="D834" s="123">
        <v>9</v>
      </c>
      <c r="E834" s="84" t="s">
        <v>3384</v>
      </c>
      <c r="F834" s="107" t="s">
        <v>3400</v>
      </c>
      <c r="G834" s="64" t="s">
        <v>597</v>
      </c>
      <c r="H834" s="64"/>
      <c r="I834" s="64"/>
      <c r="J834" s="64"/>
      <c r="K834" s="66">
        <v>2019</v>
      </c>
      <c r="L834" s="236">
        <v>92.4</v>
      </c>
      <c r="M834" s="236">
        <f t="shared" si="52"/>
        <v>0</v>
      </c>
      <c r="N834" s="236">
        <f t="shared" si="51"/>
        <v>0</v>
      </c>
      <c r="O834" s="108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</row>
    <row r="835" spans="1:85" ht="48" customHeight="1" outlineLevel="1" x14ac:dyDescent="0.25">
      <c r="A835" s="64"/>
      <c r="B835" s="64"/>
      <c r="C835" s="62" t="s">
        <v>4351</v>
      </c>
      <c r="D835" s="123">
        <v>9</v>
      </c>
      <c r="E835" s="84" t="s">
        <v>3349</v>
      </c>
      <c r="F835" s="107" t="s">
        <v>3401</v>
      </c>
      <c r="G835" s="64" t="s">
        <v>597</v>
      </c>
      <c r="H835" s="64"/>
      <c r="I835" s="64"/>
      <c r="J835" s="64"/>
      <c r="K835" s="235">
        <v>2020</v>
      </c>
      <c r="L835" s="236">
        <v>130.9</v>
      </c>
      <c r="M835" s="236">
        <f t="shared" si="52"/>
        <v>0</v>
      </c>
      <c r="N835" s="236">
        <f t="shared" si="51"/>
        <v>0</v>
      </c>
      <c r="O835" s="108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</row>
    <row r="836" spans="1:85" ht="48" customHeight="1" outlineLevel="1" x14ac:dyDescent="0.25">
      <c r="A836" s="64"/>
      <c r="B836" s="64"/>
      <c r="C836" s="62" t="s">
        <v>4352</v>
      </c>
      <c r="D836" s="123">
        <v>9</v>
      </c>
      <c r="E836" s="84" t="s">
        <v>3402</v>
      </c>
      <c r="F836" s="107" t="s">
        <v>3403</v>
      </c>
      <c r="G836" s="64" t="s">
        <v>597</v>
      </c>
      <c r="H836" s="64"/>
      <c r="I836" s="64"/>
      <c r="J836" s="64"/>
      <c r="K836" s="235">
        <v>2020</v>
      </c>
      <c r="L836" s="236">
        <v>125.4</v>
      </c>
      <c r="M836" s="236">
        <f t="shared" si="52"/>
        <v>0</v>
      </c>
      <c r="N836" s="236">
        <f t="shared" si="51"/>
        <v>0</v>
      </c>
      <c r="O836" s="108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</row>
    <row r="837" spans="1:85" ht="37.5" customHeight="1" outlineLevel="1" x14ac:dyDescent="0.25">
      <c r="A837" s="64"/>
      <c r="B837" s="64"/>
      <c r="C837" s="62" t="s">
        <v>4353</v>
      </c>
      <c r="D837" s="123">
        <v>9</v>
      </c>
      <c r="E837" s="84" t="s">
        <v>3388</v>
      </c>
      <c r="F837" s="107" t="s">
        <v>3404</v>
      </c>
      <c r="G837" s="64" t="s">
        <v>597</v>
      </c>
      <c r="H837" s="64"/>
      <c r="I837" s="64"/>
      <c r="J837" s="64"/>
      <c r="K837" s="235">
        <v>2020</v>
      </c>
      <c r="L837" s="236">
        <v>138.60000000000002</v>
      </c>
      <c r="M837" s="236">
        <f t="shared" si="52"/>
        <v>0</v>
      </c>
      <c r="N837" s="236">
        <f t="shared" si="51"/>
        <v>0</v>
      </c>
      <c r="O837" s="108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</row>
    <row r="838" spans="1:85" ht="47.25" customHeight="1" outlineLevel="1" x14ac:dyDescent="0.25">
      <c r="A838" s="64"/>
      <c r="B838" s="64"/>
      <c r="C838" s="62" t="s">
        <v>4354</v>
      </c>
      <c r="D838" s="123">
        <v>7</v>
      </c>
      <c r="E838" s="107" t="s">
        <v>5358</v>
      </c>
      <c r="F838" s="107" t="s">
        <v>3406</v>
      </c>
      <c r="G838" s="64" t="s">
        <v>598</v>
      </c>
      <c r="H838" s="64"/>
      <c r="I838" s="64"/>
      <c r="J838" s="64"/>
      <c r="K838" s="235">
        <v>2020</v>
      </c>
      <c r="L838" s="236">
        <v>101.2</v>
      </c>
      <c r="M838" s="236">
        <f t="shared" si="52"/>
        <v>0</v>
      </c>
      <c r="N838" s="236">
        <f t="shared" si="51"/>
        <v>0</v>
      </c>
      <c r="O838" s="108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</row>
    <row r="839" spans="1:85" ht="47.25" customHeight="1" outlineLevel="1" x14ac:dyDescent="0.25">
      <c r="A839" s="64"/>
      <c r="B839" s="64"/>
      <c r="C839" s="62" t="s">
        <v>4355</v>
      </c>
      <c r="D839" s="123">
        <v>7</v>
      </c>
      <c r="E839" s="107" t="s">
        <v>5358</v>
      </c>
      <c r="F839" s="107" t="s">
        <v>3407</v>
      </c>
      <c r="G839" s="64" t="s">
        <v>598</v>
      </c>
      <c r="H839" s="64"/>
      <c r="I839" s="64"/>
      <c r="J839" s="64"/>
      <c r="K839" s="235">
        <v>2020</v>
      </c>
      <c r="L839" s="236">
        <v>101.2</v>
      </c>
      <c r="M839" s="236">
        <f t="shared" si="52"/>
        <v>0</v>
      </c>
      <c r="N839" s="236">
        <f t="shared" si="51"/>
        <v>0</v>
      </c>
      <c r="O839" s="108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</row>
    <row r="840" spans="1:85" ht="38.25" customHeight="1" outlineLevel="1" x14ac:dyDescent="0.25">
      <c r="A840" s="64"/>
      <c r="B840" s="64"/>
      <c r="C840" s="62" t="s">
        <v>4356</v>
      </c>
      <c r="D840" s="123">
        <v>7</v>
      </c>
      <c r="E840" s="107" t="s">
        <v>3408</v>
      </c>
      <c r="F840" s="107" t="s">
        <v>3409</v>
      </c>
      <c r="G840" s="64" t="s">
        <v>598</v>
      </c>
      <c r="H840" s="64"/>
      <c r="I840" s="64"/>
      <c r="J840" s="64"/>
      <c r="K840" s="235">
        <v>2020</v>
      </c>
      <c r="L840" s="236">
        <v>133.10000000000002</v>
      </c>
      <c r="M840" s="236">
        <f t="shared" si="52"/>
        <v>0</v>
      </c>
      <c r="N840" s="236">
        <f t="shared" si="51"/>
        <v>0</v>
      </c>
      <c r="O840" s="108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</row>
    <row r="841" spans="1:85" ht="38.25" customHeight="1" outlineLevel="1" x14ac:dyDescent="0.25">
      <c r="A841" s="64"/>
      <c r="B841" s="64"/>
      <c r="C841" s="62" t="s">
        <v>4357</v>
      </c>
      <c r="D841" s="123">
        <v>7</v>
      </c>
      <c r="E841" s="107" t="s">
        <v>5359</v>
      </c>
      <c r="F841" s="107" t="s">
        <v>3389</v>
      </c>
      <c r="G841" s="64" t="s">
        <v>598</v>
      </c>
      <c r="H841" s="64"/>
      <c r="I841" s="64"/>
      <c r="J841" s="64"/>
      <c r="K841" s="235">
        <v>2020</v>
      </c>
      <c r="L841" s="236">
        <v>138.60000000000002</v>
      </c>
      <c r="M841" s="236">
        <f t="shared" si="52"/>
        <v>0</v>
      </c>
      <c r="N841" s="236">
        <f t="shared" si="51"/>
        <v>0</v>
      </c>
      <c r="O841" s="108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</row>
    <row r="842" spans="1:85" ht="47.25" customHeight="1" outlineLevel="1" x14ac:dyDescent="0.25">
      <c r="A842" s="64"/>
      <c r="B842" s="64"/>
      <c r="C842" s="62" t="s">
        <v>4358</v>
      </c>
      <c r="D842" s="123">
        <v>8</v>
      </c>
      <c r="E842" s="107" t="s">
        <v>3405</v>
      </c>
      <c r="F842" s="107" t="s">
        <v>3411</v>
      </c>
      <c r="G842" s="64" t="s">
        <v>598</v>
      </c>
      <c r="H842" s="64"/>
      <c r="I842" s="64"/>
      <c r="J842" s="64"/>
      <c r="K842" s="235">
        <v>2020</v>
      </c>
      <c r="L842" s="236">
        <v>101.2</v>
      </c>
      <c r="M842" s="236">
        <f t="shared" si="52"/>
        <v>0</v>
      </c>
      <c r="N842" s="236">
        <f t="shared" si="51"/>
        <v>0</v>
      </c>
      <c r="O842" s="108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</row>
    <row r="843" spans="1:85" ht="47.25" customHeight="1" outlineLevel="1" x14ac:dyDescent="0.25">
      <c r="A843" s="64"/>
      <c r="B843" s="64"/>
      <c r="C843" s="62" t="s">
        <v>4359</v>
      </c>
      <c r="D843" s="123">
        <v>8</v>
      </c>
      <c r="E843" s="107" t="s">
        <v>3405</v>
      </c>
      <c r="F843" s="107" t="s">
        <v>3393</v>
      </c>
      <c r="G843" s="64" t="s">
        <v>598</v>
      </c>
      <c r="H843" s="64"/>
      <c r="I843" s="64"/>
      <c r="J843" s="64"/>
      <c r="K843" s="235">
        <v>2020</v>
      </c>
      <c r="L843" s="236">
        <v>101.2</v>
      </c>
      <c r="M843" s="236">
        <f t="shared" si="52"/>
        <v>0</v>
      </c>
      <c r="N843" s="236">
        <f t="shared" si="51"/>
        <v>0</v>
      </c>
      <c r="O843" s="108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</row>
    <row r="844" spans="1:85" ht="39.75" customHeight="1" outlineLevel="1" x14ac:dyDescent="0.25">
      <c r="A844" s="64"/>
      <c r="B844" s="64"/>
      <c r="C844" s="62" t="s">
        <v>4360</v>
      </c>
      <c r="D844" s="123">
        <v>8</v>
      </c>
      <c r="E844" s="107" t="s">
        <v>3408</v>
      </c>
      <c r="F844" s="107" t="s">
        <v>3394</v>
      </c>
      <c r="G844" s="64" t="s">
        <v>598</v>
      </c>
      <c r="H844" s="64"/>
      <c r="I844" s="64"/>
      <c r="J844" s="64"/>
      <c r="K844" s="235">
        <v>2020</v>
      </c>
      <c r="L844" s="236">
        <v>130.35000000000002</v>
      </c>
      <c r="M844" s="236">
        <f t="shared" si="52"/>
        <v>0</v>
      </c>
      <c r="N844" s="236">
        <f t="shared" si="51"/>
        <v>0</v>
      </c>
      <c r="O844" s="108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</row>
    <row r="845" spans="1:85" ht="39.75" customHeight="1" outlineLevel="1" x14ac:dyDescent="0.25">
      <c r="A845" s="64"/>
      <c r="B845" s="64"/>
      <c r="C845" s="62" t="s">
        <v>4361</v>
      </c>
      <c r="D845" s="123">
        <v>8</v>
      </c>
      <c r="E845" s="107" t="s">
        <v>5359</v>
      </c>
      <c r="F845" s="107" t="s">
        <v>3396</v>
      </c>
      <c r="G845" s="64" t="s">
        <v>598</v>
      </c>
      <c r="H845" s="64"/>
      <c r="I845" s="64"/>
      <c r="J845" s="64"/>
      <c r="K845" s="235">
        <v>2020</v>
      </c>
      <c r="L845" s="236">
        <v>138.60000000000002</v>
      </c>
      <c r="M845" s="236">
        <f t="shared" si="52"/>
        <v>0</v>
      </c>
      <c r="N845" s="236">
        <f t="shared" si="51"/>
        <v>0</v>
      </c>
      <c r="O845" s="108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</row>
    <row r="846" spans="1:85" ht="40.5" customHeight="1" outlineLevel="1" x14ac:dyDescent="0.25">
      <c r="A846" s="64"/>
      <c r="B846" s="64"/>
      <c r="C846" s="62" t="s">
        <v>4362</v>
      </c>
      <c r="D846" s="123">
        <v>9</v>
      </c>
      <c r="E846" s="107" t="s">
        <v>3410</v>
      </c>
      <c r="F846" s="107" t="s">
        <v>3412</v>
      </c>
      <c r="G846" s="64" t="s">
        <v>598</v>
      </c>
      <c r="H846" s="64"/>
      <c r="I846" s="64"/>
      <c r="J846" s="64"/>
      <c r="K846" s="66">
        <v>2019</v>
      </c>
      <c r="L846" s="236">
        <v>148.5</v>
      </c>
      <c r="M846" s="236">
        <f t="shared" si="52"/>
        <v>0</v>
      </c>
      <c r="N846" s="236">
        <f t="shared" si="51"/>
        <v>0</v>
      </c>
      <c r="O846" s="108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</row>
    <row r="847" spans="1:85" ht="40.5" customHeight="1" outlineLevel="1" x14ac:dyDescent="0.25">
      <c r="A847" s="64"/>
      <c r="B847" s="64"/>
      <c r="C847" s="62" t="s">
        <v>4363</v>
      </c>
      <c r="D847" s="123">
        <v>9</v>
      </c>
      <c r="E847" s="107" t="s">
        <v>3408</v>
      </c>
      <c r="F847" s="107" t="s">
        <v>3401</v>
      </c>
      <c r="G847" s="64" t="s">
        <v>598</v>
      </c>
      <c r="H847" s="64"/>
      <c r="I847" s="64"/>
      <c r="J847" s="64"/>
      <c r="K847" s="235">
        <v>2019</v>
      </c>
      <c r="L847" s="236">
        <v>125.4</v>
      </c>
      <c r="M847" s="236">
        <f t="shared" si="52"/>
        <v>0</v>
      </c>
      <c r="N847" s="236">
        <f t="shared" si="51"/>
        <v>0</v>
      </c>
      <c r="O847" s="108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</row>
    <row r="848" spans="1:85" ht="40.5" customHeight="1" outlineLevel="1" x14ac:dyDescent="0.25">
      <c r="A848" s="64"/>
      <c r="B848" s="64"/>
      <c r="C848" s="62" t="s">
        <v>4364</v>
      </c>
      <c r="D848" s="123">
        <v>9</v>
      </c>
      <c r="E848" s="107" t="s">
        <v>3410</v>
      </c>
      <c r="F848" s="107" t="s">
        <v>3404</v>
      </c>
      <c r="G848" s="64" t="s">
        <v>598</v>
      </c>
      <c r="H848" s="64"/>
      <c r="I848" s="64"/>
      <c r="J848" s="64"/>
      <c r="K848" s="235">
        <v>2020</v>
      </c>
      <c r="L848" s="236">
        <v>167.75</v>
      </c>
      <c r="M848" s="236">
        <f t="shared" si="52"/>
        <v>0</v>
      </c>
      <c r="N848" s="236">
        <f t="shared" si="51"/>
        <v>0</v>
      </c>
      <c r="O848" s="108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</row>
    <row r="849" spans="1:85" ht="31.5" outlineLevel="1" x14ac:dyDescent="0.25">
      <c r="A849" s="64"/>
      <c r="B849" s="64"/>
      <c r="C849" s="62" t="s">
        <v>4799</v>
      </c>
      <c r="D849" s="123">
        <v>7</v>
      </c>
      <c r="E849" s="107" t="s">
        <v>3413</v>
      </c>
      <c r="F849" s="107" t="s">
        <v>3406</v>
      </c>
      <c r="G849" s="64" t="s">
        <v>599</v>
      </c>
      <c r="H849" s="64"/>
      <c r="I849" s="64"/>
      <c r="J849" s="64"/>
      <c r="K849" s="235">
        <v>2019</v>
      </c>
      <c r="L849" s="236">
        <v>101.2</v>
      </c>
      <c r="M849" s="236">
        <f t="shared" si="52"/>
        <v>0</v>
      </c>
      <c r="N849" s="236">
        <f t="shared" si="51"/>
        <v>0</v>
      </c>
      <c r="O849" s="108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</row>
    <row r="850" spans="1:85" ht="30" customHeight="1" outlineLevel="1" x14ac:dyDescent="0.25">
      <c r="A850" s="64"/>
      <c r="B850" s="64"/>
      <c r="C850" s="62" t="s">
        <v>4800</v>
      </c>
      <c r="D850" s="123">
        <v>7</v>
      </c>
      <c r="E850" s="107" t="s">
        <v>3413</v>
      </c>
      <c r="F850" s="107" t="s">
        <v>3407</v>
      </c>
      <c r="G850" s="64" t="s">
        <v>599</v>
      </c>
      <c r="H850" s="64"/>
      <c r="I850" s="64"/>
      <c r="J850" s="64"/>
      <c r="K850" s="235">
        <v>2019</v>
      </c>
      <c r="L850" s="236">
        <v>101.2</v>
      </c>
      <c r="M850" s="236">
        <f t="shared" si="52"/>
        <v>0</v>
      </c>
      <c r="N850" s="236">
        <f t="shared" si="51"/>
        <v>0</v>
      </c>
      <c r="O850" s="108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</row>
    <row r="851" spans="1:85" ht="31.5" outlineLevel="1" x14ac:dyDescent="0.25">
      <c r="A851" s="64"/>
      <c r="B851" s="64"/>
      <c r="C851" s="62" t="s">
        <v>4365</v>
      </c>
      <c r="D851" s="123">
        <v>7</v>
      </c>
      <c r="E851" s="107" t="s">
        <v>3414</v>
      </c>
      <c r="F851" s="107" t="s">
        <v>3415</v>
      </c>
      <c r="G851" s="64" t="s">
        <v>599</v>
      </c>
      <c r="H851" s="64"/>
      <c r="I851" s="64"/>
      <c r="J851" s="64"/>
      <c r="K851" s="235">
        <v>2019</v>
      </c>
      <c r="L851" s="236">
        <v>129.25</v>
      </c>
      <c r="M851" s="236">
        <f t="shared" si="52"/>
        <v>0</v>
      </c>
      <c r="N851" s="236">
        <f t="shared" si="51"/>
        <v>0</v>
      </c>
      <c r="O851" s="108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</row>
    <row r="852" spans="1:85" ht="31.5" outlineLevel="1" x14ac:dyDescent="0.25">
      <c r="A852" s="64"/>
      <c r="B852" s="64"/>
      <c r="C852" s="62" t="s">
        <v>4366</v>
      </c>
      <c r="D852" s="123">
        <v>7</v>
      </c>
      <c r="E852" s="107" t="s">
        <v>3416</v>
      </c>
      <c r="F852" s="107" t="s">
        <v>3386</v>
      </c>
      <c r="G852" s="64" t="s">
        <v>599</v>
      </c>
      <c r="H852" s="64"/>
      <c r="I852" s="64"/>
      <c r="J852" s="64"/>
      <c r="K852" s="235">
        <v>2020</v>
      </c>
      <c r="L852" s="236">
        <v>122.10000000000001</v>
      </c>
      <c r="M852" s="236">
        <f t="shared" si="52"/>
        <v>0</v>
      </c>
      <c r="N852" s="236">
        <f t="shared" si="51"/>
        <v>0</v>
      </c>
      <c r="O852" s="108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</row>
    <row r="853" spans="1:85" ht="31.5" outlineLevel="1" x14ac:dyDescent="0.25">
      <c r="A853" s="64"/>
      <c r="B853" s="64"/>
      <c r="C853" s="62" t="s">
        <v>4367</v>
      </c>
      <c r="D853" s="123">
        <v>7</v>
      </c>
      <c r="E853" s="107" t="s">
        <v>3417</v>
      </c>
      <c r="F853" s="107" t="s">
        <v>3389</v>
      </c>
      <c r="G853" s="64" t="s">
        <v>599</v>
      </c>
      <c r="H853" s="64"/>
      <c r="I853" s="64"/>
      <c r="J853" s="64"/>
      <c r="K853" s="235">
        <v>2020</v>
      </c>
      <c r="L853" s="236">
        <v>153.45000000000002</v>
      </c>
      <c r="M853" s="236">
        <f t="shared" si="52"/>
        <v>0</v>
      </c>
      <c r="N853" s="236">
        <f t="shared" si="51"/>
        <v>0</v>
      </c>
      <c r="O853" s="108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</row>
    <row r="854" spans="1:85" ht="31.5" outlineLevel="1" x14ac:dyDescent="0.25">
      <c r="A854" s="64"/>
      <c r="B854" s="64"/>
      <c r="C854" s="62" t="s">
        <v>4801</v>
      </c>
      <c r="D854" s="123">
        <v>7</v>
      </c>
      <c r="E854" s="62" t="s">
        <v>3413</v>
      </c>
      <c r="F854" s="62" t="s">
        <v>4542</v>
      </c>
      <c r="G854" s="64" t="s">
        <v>599</v>
      </c>
      <c r="H854" s="64"/>
      <c r="I854" s="64"/>
      <c r="J854" s="64"/>
      <c r="K854" s="66">
        <v>2019</v>
      </c>
      <c r="L854" s="236">
        <v>160.60000000000002</v>
      </c>
      <c r="M854" s="236">
        <f t="shared" si="52"/>
        <v>0</v>
      </c>
      <c r="N854" s="236">
        <f t="shared" si="51"/>
        <v>0</v>
      </c>
      <c r="O854" s="108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</row>
    <row r="855" spans="1:85" ht="33" customHeight="1" outlineLevel="1" x14ac:dyDescent="0.25">
      <c r="A855" s="64"/>
      <c r="B855" s="64"/>
      <c r="C855" s="62" t="s">
        <v>4368</v>
      </c>
      <c r="D855" s="123">
        <v>8</v>
      </c>
      <c r="E855" s="107" t="s">
        <v>3413</v>
      </c>
      <c r="F855" s="107" t="s">
        <v>3392</v>
      </c>
      <c r="G855" s="64" t="s">
        <v>599</v>
      </c>
      <c r="H855" s="64"/>
      <c r="I855" s="64"/>
      <c r="J855" s="64"/>
      <c r="K855" s="235">
        <v>2020</v>
      </c>
      <c r="L855" s="236">
        <v>101.2</v>
      </c>
      <c r="M855" s="236">
        <f t="shared" si="52"/>
        <v>0</v>
      </c>
      <c r="N855" s="236">
        <f t="shared" si="51"/>
        <v>0</v>
      </c>
      <c r="O855" s="108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</row>
    <row r="856" spans="1:85" ht="33" customHeight="1" outlineLevel="1" x14ac:dyDescent="0.25">
      <c r="A856" s="64"/>
      <c r="B856" s="64"/>
      <c r="C856" s="62" t="s">
        <v>4369</v>
      </c>
      <c r="D856" s="123">
        <v>8</v>
      </c>
      <c r="E856" s="107" t="s">
        <v>3413</v>
      </c>
      <c r="F856" s="107" t="s">
        <v>5360</v>
      </c>
      <c r="G856" s="64" t="s">
        <v>599</v>
      </c>
      <c r="H856" s="64"/>
      <c r="I856" s="64"/>
      <c r="J856" s="64"/>
      <c r="K856" s="235">
        <v>2020</v>
      </c>
      <c r="L856" s="236">
        <v>101.2</v>
      </c>
      <c r="M856" s="236">
        <f t="shared" si="52"/>
        <v>0</v>
      </c>
      <c r="N856" s="236">
        <f t="shared" si="51"/>
        <v>0</v>
      </c>
      <c r="O856" s="108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</row>
    <row r="857" spans="1:85" ht="31.5" outlineLevel="1" x14ac:dyDescent="0.25">
      <c r="A857" s="64"/>
      <c r="B857" s="64"/>
      <c r="C857" s="62" t="s">
        <v>4370</v>
      </c>
      <c r="D857" s="123">
        <v>8</v>
      </c>
      <c r="E857" s="107" t="s">
        <v>3418</v>
      </c>
      <c r="F857" s="107" t="s">
        <v>3419</v>
      </c>
      <c r="G857" s="64" t="s">
        <v>599</v>
      </c>
      <c r="H857" s="64"/>
      <c r="I857" s="64"/>
      <c r="J857" s="64"/>
      <c r="K857" s="66">
        <v>2019</v>
      </c>
      <c r="L857" s="236">
        <v>121.00000000000001</v>
      </c>
      <c r="M857" s="236">
        <f t="shared" si="52"/>
        <v>0</v>
      </c>
      <c r="N857" s="236">
        <f t="shared" si="51"/>
        <v>0</v>
      </c>
      <c r="O857" s="108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</row>
    <row r="858" spans="1:85" ht="31.5" outlineLevel="1" x14ac:dyDescent="0.25">
      <c r="A858" s="64"/>
      <c r="B858" s="64"/>
      <c r="C858" s="62" t="s">
        <v>4371</v>
      </c>
      <c r="D858" s="123">
        <v>8</v>
      </c>
      <c r="E858" s="107" t="s">
        <v>3416</v>
      </c>
      <c r="F858" s="107" t="s">
        <v>3394</v>
      </c>
      <c r="G858" s="64" t="s">
        <v>599</v>
      </c>
      <c r="H858" s="64"/>
      <c r="I858" s="64"/>
      <c r="J858" s="64"/>
      <c r="K858" s="235">
        <v>2020</v>
      </c>
      <c r="L858" s="236">
        <v>122.10000000000001</v>
      </c>
      <c r="M858" s="236">
        <f t="shared" si="52"/>
        <v>0</v>
      </c>
      <c r="N858" s="236">
        <f t="shared" si="51"/>
        <v>0</v>
      </c>
      <c r="O858" s="108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</row>
    <row r="859" spans="1:85" ht="31.5" outlineLevel="1" x14ac:dyDescent="0.25">
      <c r="A859" s="64"/>
      <c r="B859" s="64"/>
      <c r="C859" s="62" t="s">
        <v>4372</v>
      </c>
      <c r="D859" s="123">
        <v>8</v>
      </c>
      <c r="E859" s="107" t="s">
        <v>3420</v>
      </c>
      <c r="F859" s="107" t="s">
        <v>3421</v>
      </c>
      <c r="G859" s="64" t="s">
        <v>599</v>
      </c>
      <c r="H859" s="64"/>
      <c r="I859" s="64"/>
      <c r="J859" s="64"/>
      <c r="K859" s="235">
        <v>2020</v>
      </c>
      <c r="L859" s="236">
        <v>153.45000000000002</v>
      </c>
      <c r="M859" s="236">
        <f t="shared" si="52"/>
        <v>0</v>
      </c>
      <c r="N859" s="236">
        <f t="shared" si="51"/>
        <v>0</v>
      </c>
      <c r="O859" s="108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</row>
    <row r="860" spans="1:85" ht="30.75" customHeight="1" outlineLevel="1" x14ac:dyDescent="0.25">
      <c r="A860" s="64"/>
      <c r="B860" s="64"/>
      <c r="C860" s="62" t="s">
        <v>4802</v>
      </c>
      <c r="D860" s="123">
        <v>9</v>
      </c>
      <c r="E860" s="84" t="s">
        <v>3413</v>
      </c>
      <c r="F860" s="107" t="s">
        <v>5361</v>
      </c>
      <c r="G860" s="64" t="s">
        <v>599</v>
      </c>
      <c r="H860" s="64"/>
      <c r="I860" s="64"/>
      <c r="J860" s="64"/>
      <c r="K860" s="235">
        <v>2020</v>
      </c>
      <c r="L860" s="236">
        <v>101.2</v>
      </c>
      <c r="M860" s="236">
        <f t="shared" si="52"/>
        <v>0</v>
      </c>
      <c r="N860" s="236">
        <f t="shared" si="51"/>
        <v>0</v>
      </c>
      <c r="O860" s="108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</row>
    <row r="861" spans="1:85" ht="30.75" customHeight="1" outlineLevel="1" x14ac:dyDescent="0.25">
      <c r="A861" s="64"/>
      <c r="B861" s="64"/>
      <c r="C861" s="62" t="s">
        <v>4803</v>
      </c>
      <c r="D861" s="123">
        <v>9</v>
      </c>
      <c r="E861" s="84" t="s">
        <v>3413</v>
      </c>
      <c r="F861" s="107" t="s">
        <v>3400</v>
      </c>
      <c r="G861" s="64" t="s">
        <v>599</v>
      </c>
      <c r="H861" s="64"/>
      <c r="I861" s="64"/>
      <c r="J861" s="64"/>
      <c r="K861" s="235">
        <v>2020</v>
      </c>
      <c r="L861" s="236">
        <v>101.2</v>
      </c>
      <c r="M861" s="236">
        <f t="shared" si="52"/>
        <v>0</v>
      </c>
      <c r="N861" s="236">
        <f t="shared" si="51"/>
        <v>0</v>
      </c>
      <c r="O861" s="108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</row>
    <row r="862" spans="1:85" ht="31.5" outlineLevel="1" x14ac:dyDescent="0.25">
      <c r="A862" s="64"/>
      <c r="B862" s="64"/>
      <c r="C862" s="62" t="s">
        <v>4373</v>
      </c>
      <c r="D862" s="123">
        <v>9</v>
      </c>
      <c r="E862" s="84" t="s">
        <v>3416</v>
      </c>
      <c r="F862" s="107" t="s">
        <v>3401</v>
      </c>
      <c r="G862" s="64" t="s">
        <v>599</v>
      </c>
      <c r="H862" s="64"/>
      <c r="I862" s="64"/>
      <c r="J862" s="64"/>
      <c r="K862" s="235">
        <v>2020</v>
      </c>
      <c r="L862" s="236">
        <v>122.10000000000001</v>
      </c>
      <c r="M862" s="236">
        <f t="shared" si="52"/>
        <v>0</v>
      </c>
      <c r="N862" s="236">
        <f t="shared" si="51"/>
        <v>0</v>
      </c>
      <c r="O862" s="108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</row>
    <row r="863" spans="1:85" ht="47.25" outlineLevel="1" x14ac:dyDescent="0.25">
      <c r="A863" s="64"/>
      <c r="B863" s="64"/>
      <c r="C863" s="62" t="s">
        <v>4374</v>
      </c>
      <c r="D863" s="123">
        <v>9</v>
      </c>
      <c r="E863" s="84" t="s">
        <v>3422</v>
      </c>
      <c r="F863" s="107" t="s">
        <v>3404</v>
      </c>
      <c r="G863" s="64" t="s">
        <v>599</v>
      </c>
      <c r="H863" s="64"/>
      <c r="I863" s="64"/>
      <c r="J863" s="64"/>
      <c r="K863" s="235">
        <v>2020</v>
      </c>
      <c r="L863" s="236">
        <v>153.45000000000002</v>
      </c>
      <c r="M863" s="236">
        <f t="shared" si="52"/>
        <v>0</v>
      </c>
      <c r="N863" s="236">
        <f t="shared" si="51"/>
        <v>0</v>
      </c>
      <c r="O863" s="108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</row>
    <row r="864" spans="1:85" ht="42.75" customHeight="1" x14ac:dyDescent="0.25">
      <c r="A864" s="64"/>
      <c r="B864" s="64"/>
      <c r="C864" s="62" t="s">
        <v>3423</v>
      </c>
      <c r="D864" s="123">
        <v>7</v>
      </c>
      <c r="E864" s="84" t="s">
        <v>3424</v>
      </c>
      <c r="F864" s="107" t="s">
        <v>3425</v>
      </c>
      <c r="G864" s="64" t="s">
        <v>600</v>
      </c>
      <c r="H864" s="64"/>
      <c r="I864" s="64"/>
      <c r="J864" s="64"/>
      <c r="K864" s="235">
        <v>2020</v>
      </c>
      <c r="L864" s="236">
        <v>101.2</v>
      </c>
      <c r="M864" s="236">
        <f t="shared" si="52"/>
        <v>0</v>
      </c>
      <c r="N864" s="236">
        <f t="shared" si="51"/>
        <v>0</v>
      </c>
      <c r="O864" s="108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</row>
    <row r="865" spans="1:85" ht="42.75" customHeight="1" x14ac:dyDescent="0.25">
      <c r="A865" s="64"/>
      <c r="B865" s="64"/>
      <c r="C865" s="62" t="s">
        <v>3426</v>
      </c>
      <c r="D865" s="123">
        <v>7</v>
      </c>
      <c r="E865" s="107" t="s">
        <v>3363</v>
      </c>
      <c r="F865" s="107" t="s">
        <v>3427</v>
      </c>
      <c r="G865" s="64" t="s">
        <v>600</v>
      </c>
      <c r="H865" s="64"/>
      <c r="I865" s="64"/>
      <c r="J865" s="64"/>
      <c r="K865" s="235">
        <v>2020</v>
      </c>
      <c r="L865" s="236">
        <v>101.2</v>
      </c>
      <c r="M865" s="236">
        <f t="shared" si="52"/>
        <v>0</v>
      </c>
      <c r="N865" s="236">
        <f t="shared" si="51"/>
        <v>0</v>
      </c>
      <c r="O865" s="108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</row>
    <row r="866" spans="1:85" ht="42.75" customHeight="1" outlineLevel="1" x14ac:dyDescent="0.25">
      <c r="A866" s="64"/>
      <c r="B866" s="64"/>
      <c r="C866" s="62" t="s">
        <v>4375</v>
      </c>
      <c r="D866" s="123">
        <v>7</v>
      </c>
      <c r="E866" s="84" t="s">
        <v>3428</v>
      </c>
      <c r="F866" s="107" t="s">
        <v>3409</v>
      </c>
      <c r="G866" s="64" t="s">
        <v>600</v>
      </c>
      <c r="H866" s="64"/>
      <c r="I866" s="64"/>
      <c r="J866" s="64"/>
      <c r="K866" s="235">
        <v>2020</v>
      </c>
      <c r="L866" s="236">
        <v>118.25000000000001</v>
      </c>
      <c r="M866" s="236">
        <f t="shared" si="52"/>
        <v>0</v>
      </c>
      <c r="N866" s="236">
        <f t="shared" si="51"/>
        <v>0</v>
      </c>
      <c r="O866" s="108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</row>
    <row r="867" spans="1:85" ht="42.75" customHeight="1" outlineLevel="1" x14ac:dyDescent="0.25">
      <c r="A867" s="64"/>
      <c r="B867" s="64"/>
      <c r="C867" s="62" t="s">
        <v>4804</v>
      </c>
      <c r="D867" s="123">
        <v>7</v>
      </c>
      <c r="E867" s="84" t="s">
        <v>3363</v>
      </c>
      <c r="F867" s="107" t="s">
        <v>3389</v>
      </c>
      <c r="G867" s="64" t="s">
        <v>600</v>
      </c>
      <c r="H867" s="64"/>
      <c r="I867" s="64"/>
      <c r="J867" s="64"/>
      <c r="K867" s="235">
        <v>2020</v>
      </c>
      <c r="L867" s="236">
        <v>113.30000000000001</v>
      </c>
      <c r="M867" s="236">
        <f t="shared" si="52"/>
        <v>0</v>
      </c>
      <c r="N867" s="236">
        <f t="shared" si="51"/>
        <v>0</v>
      </c>
      <c r="O867" s="108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</row>
    <row r="868" spans="1:85" ht="34.5" customHeight="1" outlineLevel="1" x14ac:dyDescent="0.25">
      <c r="A868" s="64"/>
      <c r="B868" s="64"/>
      <c r="C868" s="62" t="s">
        <v>4376</v>
      </c>
      <c r="D868" s="123">
        <v>8</v>
      </c>
      <c r="E868" s="84" t="s">
        <v>3429</v>
      </c>
      <c r="F868" s="107" t="s">
        <v>3394</v>
      </c>
      <c r="G868" s="64" t="s">
        <v>600</v>
      </c>
      <c r="H868" s="64"/>
      <c r="I868" s="64"/>
      <c r="J868" s="64"/>
      <c r="K868" s="235">
        <v>2020</v>
      </c>
      <c r="L868" s="236">
        <v>121.55000000000001</v>
      </c>
      <c r="M868" s="236">
        <f t="shared" si="52"/>
        <v>0</v>
      </c>
      <c r="N868" s="236">
        <f t="shared" si="51"/>
        <v>0</v>
      </c>
      <c r="O868" s="108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</row>
    <row r="869" spans="1:85" ht="34.5" customHeight="1" outlineLevel="1" x14ac:dyDescent="0.25">
      <c r="A869" s="64"/>
      <c r="B869" s="64"/>
      <c r="C869" s="62" t="s">
        <v>4377</v>
      </c>
      <c r="D869" s="123">
        <v>8</v>
      </c>
      <c r="E869" s="84" t="s">
        <v>3363</v>
      </c>
      <c r="F869" s="107" t="s">
        <v>3396</v>
      </c>
      <c r="G869" s="64" t="s">
        <v>600</v>
      </c>
      <c r="H869" s="64"/>
      <c r="I869" s="64"/>
      <c r="J869" s="64"/>
      <c r="K869" s="235">
        <v>2020</v>
      </c>
      <c r="L869" s="236">
        <v>129.25</v>
      </c>
      <c r="M869" s="236">
        <f t="shared" si="52"/>
        <v>0</v>
      </c>
      <c r="N869" s="236">
        <f t="shared" ref="N869:N878" si="53">L869*M869</f>
        <v>0</v>
      </c>
      <c r="O869" s="108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</row>
    <row r="870" spans="1:85" ht="34.5" customHeight="1" outlineLevel="1" x14ac:dyDescent="0.25">
      <c r="A870" s="64"/>
      <c r="B870" s="64"/>
      <c r="C870" s="62" t="s">
        <v>4378</v>
      </c>
      <c r="D870" s="123">
        <v>9</v>
      </c>
      <c r="E870" s="84" t="s">
        <v>3429</v>
      </c>
      <c r="F870" s="107" t="s">
        <v>3430</v>
      </c>
      <c r="G870" s="64" t="s">
        <v>600</v>
      </c>
      <c r="H870" s="64"/>
      <c r="I870" s="64"/>
      <c r="J870" s="64"/>
      <c r="K870" s="235">
        <v>2020</v>
      </c>
      <c r="L870" s="236">
        <v>101.2</v>
      </c>
      <c r="M870" s="236">
        <f t="shared" si="52"/>
        <v>0</v>
      </c>
      <c r="N870" s="236">
        <f t="shared" si="53"/>
        <v>0</v>
      </c>
      <c r="O870" s="108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</row>
    <row r="871" spans="1:85" ht="34.5" customHeight="1" outlineLevel="1" x14ac:dyDescent="0.25">
      <c r="A871" s="64"/>
      <c r="B871" s="64"/>
      <c r="C871" s="62" t="s">
        <v>4379</v>
      </c>
      <c r="D871" s="123">
        <v>9</v>
      </c>
      <c r="E871" s="84" t="s">
        <v>3363</v>
      </c>
      <c r="F871" s="107" t="s">
        <v>3404</v>
      </c>
      <c r="G871" s="64" t="s">
        <v>600</v>
      </c>
      <c r="H871" s="64"/>
      <c r="I871" s="64"/>
      <c r="J871" s="64"/>
      <c r="K871" s="235">
        <v>2020</v>
      </c>
      <c r="L871" s="236">
        <v>132.55000000000001</v>
      </c>
      <c r="M871" s="236">
        <f t="shared" si="52"/>
        <v>0</v>
      </c>
      <c r="N871" s="236">
        <f t="shared" si="53"/>
        <v>0</v>
      </c>
      <c r="O871" s="108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</row>
    <row r="872" spans="1:85" ht="34.5" customHeight="1" outlineLevel="1" x14ac:dyDescent="0.25">
      <c r="A872" s="64"/>
      <c r="B872" s="64"/>
      <c r="C872" s="62" t="s">
        <v>4514</v>
      </c>
      <c r="D872" s="123">
        <v>9</v>
      </c>
      <c r="E872" s="62" t="s">
        <v>3363</v>
      </c>
      <c r="F872" s="62" t="s">
        <v>4543</v>
      </c>
      <c r="G872" s="64" t="s">
        <v>600</v>
      </c>
      <c r="H872" s="64"/>
      <c r="I872" s="64"/>
      <c r="J872" s="64"/>
      <c r="K872" s="66">
        <v>2019</v>
      </c>
      <c r="L872" s="236">
        <v>178.75000000000003</v>
      </c>
      <c r="M872" s="236">
        <f t="shared" si="52"/>
        <v>0</v>
      </c>
      <c r="N872" s="236">
        <f t="shared" si="53"/>
        <v>0</v>
      </c>
      <c r="O872" s="108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</row>
    <row r="873" spans="1:85" s="30" customFormat="1" ht="47.25" x14ac:dyDescent="0.25">
      <c r="A873" s="273"/>
      <c r="B873" s="273"/>
      <c r="C873" s="161" t="s">
        <v>3382</v>
      </c>
      <c r="D873" s="258" t="s">
        <v>1394</v>
      </c>
      <c r="E873" s="62" t="s">
        <v>3383</v>
      </c>
      <c r="F873" s="107" t="s">
        <v>5362</v>
      </c>
      <c r="G873" s="80"/>
      <c r="H873" s="80"/>
      <c r="I873" s="80"/>
      <c r="J873" s="108" t="s">
        <v>3013</v>
      </c>
      <c r="K873" s="235">
        <v>2020</v>
      </c>
      <c r="L873" s="236">
        <v>257.84000000000003</v>
      </c>
      <c r="M873" s="236">
        <f t="shared" si="52"/>
        <v>0</v>
      </c>
      <c r="N873" s="236">
        <f t="shared" si="53"/>
        <v>0</v>
      </c>
      <c r="O873" s="206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</row>
    <row r="874" spans="1:85" ht="31.5" outlineLevel="1" x14ac:dyDescent="0.25">
      <c r="A874" s="64"/>
      <c r="B874" s="64"/>
      <c r="C874" s="161" t="s">
        <v>3431</v>
      </c>
      <c r="D874" s="123">
        <v>7</v>
      </c>
      <c r="E874" s="84" t="s">
        <v>3373</v>
      </c>
      <c r="F874" s="107" t="s">
        <v>3432</v>
      </c>
      <c r="G874" s="64"/>
      <c r="H874" s="64"/>
      <c r="I874" s="64"/>
      <c r="J874" s="108" t="s">
        <v>3374</v>
      </c>
      <c r="K874" s="235">
        <v>2020</v>
      </c>
      <c r="L874" s="236">
        <v>161.70000000000002</v>
      </c>
      <c r="M874" s="236">
        <f t="shared" si="52"/>
        <v>0</v>
      </c>
      <c r="N874" s="236">
        <f t="shared" si="53"/>
        <v>0</v>
      </c>
      <c r="O874" s="108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</row>
    <row r="875" spans="1:85" ht="31.5" outlineLevel="1" x14ac:dyDescent="0.25">
      <c r="A875" s="64"/>
      <c r="B875" s="64"/>
      <c r="C875" s="62" t="s">
        <v>3433</v>
      </c>
      <c r="D875" s="123">
        <v>8</v>
      </c>
      <c r="E875" s="84" t="s">
        <v>3373</v>
      </c>
      <c r="F875" s="107" t="s">
        <v>3434</v>
      </c>
      <c r="G875" s="64"/>
      <c r="H875" s="64"/>
      <c r="I875" s="64"/>
      <c r="J875" s="108" t="s">
        <v>3374</v>
      </c>
      <c r="K875" s="235">
        <v>2020</v>
      </c>
      <c r="L875" s="236">
        <v>161.70000000000002</v>
      </c>
      <c r="M875" s="236">
        <f t="shared" si="52"/>
        <v>0</v>
      </c>
      <c r="N875" s="236">
        <f t="shared" si="53"/>
        <v>0</v>
      </c>
      <c r="O875" s="108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</row>
    <row r="876" spans="1:85" ht="31.5" outlineLevel="1" x14ac:dyDescent="0.25">
      <c r="A876" s="64"/>
      <c r="B876" s="64"/>
      <c r="C876" s="62" t="s">
        <v>3435</v>
      </c>
      <c r="D876" s="123">
        <v>9</v>
      </c>
      <c r="E876" s="84" t="s">
        <v>3373</v>
      </c>
      <c r="F876" s="107" t="s">
        <v>3436</v>
      </c>
      <c r="G876" s="64"/>
      <c r="H876" s="64"/>
      <c r="I876" s="64"/>
      <c r="J876" s="108" t="s">
        <v>3374</v>
      </c>
      <c r="K876" s="235">
        <v>2020</v>
      </c>
      <c r="L876" s="236">
        <v>177.10000000000002</v>
      </c>
      <c r="M876" s="236">
        <f t="shared" si="52"/>
        <v>0</v>
      </c>
      <c r="N876" s="236">
        <f t="shared" si="53"/>
        <v>0</v>
      </c>
      <c r="O876" s="108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</row>
    <row r="877" spans="1:85" ht="31.5" outlineLevel="1" x14ac:dyDescent="0.25">
      <c r="A877" s="64"/>
      <c r="B877" s="64"/>
      <c r="C877" s="62" t="s">
        <v>4380</v>
      </c>
      <c r="D877" s="123" t="s">
        <v>215</v>
      </c>
      <c r="E877" s="84" t="s">
        <v>3379</v>
      </c>
      <c r="F877" s="107" t="s">
        <v>3437</v>
      </c>
      <c r="G877" s="285"/>
      <c r="H877" s="285"/>
      <c r="I877" s="285"/>
      <c r="J877" s="108" t="s">
        <v>3381</v>
      </c>
      <c r="K877" s="235">
        <v>2020</v>
      </c>
      <c r="L877" s="236">
        <v>130.9</v>
      </c>
      <c r="M877" s="236">
        <f t="shared" si="52"/>
        <v>0</v>
      </c>
      <c r="N877" s="236">
        <f t="shared" si="53"/>
        <v>0</v>
      </c>
      <c r="O877" s="108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</row>
    <row r="878" spans="1:85" ht="32.25" customHeight="1" outlineLevel="1" x14ac:dyDescent="0.25">
      <c r="A878" s="64"/>
      <c r="B878" s="64"/>
      <c r="C878" s="62" t="s">
        <v>4407</v>
      </c>
      <c r="D878" s="123" t="s">
        <v>215</v>
      </c>
      <c r="E878" s="107" t="s">
        <v>3379</v>
      </c>
      <c r="F878" s="107" t="s">
        <v>5363</v>
      </c>
      <c r="G878" s="64"/>
      <c r="H878" s="64"/>
      <c r="I878" s="64"/>
      <c r="J878" s="108" t="s">
        <v>3381</v>
      </c>
      <c r="K878" s="235">
        <v>2020</v>
      </c>
      <c r="L878" s="236">
        <v>151.25</v>
      </c>
      <c r="M878" s="236">
        <f t="shared" si="52"/>
        <v>0</v>
      </c>
      <c r="N878" s="236">
        <f t="shared" si="53"/>
        <v>0</v>
      </c>
      <c r="O878" s="108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</row>
    <row r="879" spans="1:85" s="30" customFormat="1" x14ac:dyDescent="0.25">
      <c r="A879" s="242" t="s">
        <v>2307</v>
      </c>
      <c r="B879" s="243"/>
      <c r="C879" s="128"/>
      <c r="D879" s="131"/>
      <c r="E879" s="109"/>
      <c r="F879" s="109"/>
      <c r="G879" s="78"/>
      <c r="H879" s="78"/>
      <c r="I879" s="78"/>
      <c r="J879" s="78"/>
      <c r="K879" s="78"/>
      <c r="L879" s="244"/>
      <c r="M879" s="236"/>
      <c r="N879" s="110"/>
      <c r="O879" s="133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</row>
    <row r="880" spans="1:85" ht="32.25" customHeight="1" outlineLevel="1" x14ac:dyDescent="0.25">
      <c r="A880" s="64"/>
      <c r="B880" s="64"/>
      <c r="C880" s="62" t="s">
        <v>4381</v>
      </c>
      <c r="D880" s="123" t="s">
        <v>215</v>
      </c>
      <c r="E880" s="107" t="s">
        <v>3442</v>
      </c>
      <c r="F880" s="107" t="s">
        <v>3443</v>
      </c>
      <c r="G880" s="64" t="s">
        <v>601</v>
      </c>
      <c r="H880" s="64"/>
      <c r="I880" s="64"/>
      <c r="J880" s="64"/>
      <c r="K880" s="235">
        <v>2020</v>
      </c>
      <c r="L880" s="236">
        <v>153.45000000000002</v>
      </c>
      <c r="M880" s="236">
        <f t="shared" si="52"/>
        <v>0</v>
      </c>
      <c r="N880" s="236">
        <f t="shared" ref="N880:N916" si="54">L880*M880</f>
        <v>0</v>
      </c>
      <c r="O880" s="126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</row>
    <row r="881" spans="1:85" ht="32.25" customHeight="1" outlineLevel="1" x14ac:dyDescent="0.25">
      <c r="A881" s="64"/>
      <c r="B881" s="64"/>
      <c r="C881" s="62" t="s">
        <v>4382</v>
      </c>
      <c r="D881" s="280" t="s">
        <v>3444</v>
      </c>
      <c r="E881" s="107" t="s">
        <v>3445</v>
      </c>
      <c r="F881" s="107" t="s">
        <v>3446</v>
      </c>
      <c r="G881" s="64" t="s">
        <v>601</v>
      </c>
      <c r="H881" s="64"/>
      <c r="I881" s="64"/>
      <c r="J881" s="64"/>
      <c r="K881" s="235">
        <v>2020</v>
      </c>
      <c r="L881" s="236">
        <v>106.7</v>
      </c>
      <c r="M881" s="236">
        <f t="shared" si="52"/>
        <v>0</v>
      </c>
      <c r="N881" s="236">
        <f t="shared" si="54"/>
        <v>0</v>
      </c>
      <c r="O881" s="126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</row>
    <row r="882" spans="1:85" ht="32.25" customHeight="1" outlineLevel="1" x14ac:dyDescent="0.25">
      <c r="A882" s="64"/>
      <c r="B882" s="64"/>
      <c r="C882" s="62" t="s">
        <v>4805</v>
      </c>
      <c r="D882" s="280" t="s">
        <v>3444</v>
      </c>
      <c r="E882" s="107" t="s">
        <v>3447</v>
      </c>
      <c r="F882" s="107" t="s">
        <v>5364</v>
      </c>
      <c r="G882" s="64" t="s">
        <v>601</v>
      </c>
      <c r="H882" s="64"/>
      <c r="I882" s="64"/>
      <c r="J882" s="64"/>
      <c r="K882" s="235">
        <v>2019</v>
      </c>
      <c r="L882" s="236">
        <v>116.60000000000001</v>
      </c>
      <c r="M882" s="236">
        <f t="shared" si="52"/>
        <v>0</v>
      </c>
      <c r="N882" s="236">
        <f t="shared" si="54"/>
        <v>0</v>
      </c>
      <c r="O882" s="126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</row>
    <row r="883" spans="1:85" ht="32.25" customHeight="1" outlineLevel="1" x14ac:dyDescent="0.25">
      <c r="A883" s="64"/>
      <c r="B883" s="64"/>
      <c r="C883" s="62" t="s">
        <v>4383</v>
      </c>
      <c r="D883" s="280" t="s">
        <v>3444</v>
      </c>
      <c r="E883" s="107" t="s">
        <v>3448</v>
      </c>
      <c r="F883" s="107" t="s">
        <v>3449</v>
      </c>
      <c r="G883" s="64" t="s">
        <v>601</v>
      </c>
      <c r="H883" s="64"/>
      <c r="I883" s="64"/>
      <c r="J883" s="64"/>
      <c r="K883" s="235">
        <v>2020</v>
      </c>
      <c r="L883" s="236">
        <v>143</v>
      </c>
      <c r="M883" s="236">
        <f t="shared" si="52"/>
        <v>0</v>
      </c>
      <c r="N883" s="236">
        <f t="shared" si="54"/>
        <v>0</v>
      </c>
      <c r="O883" s="126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</row>
    <row r="884" spans="1:85" ht="32.25" customHeight="1" outlineLevel="1" x14ac:dyDescent="0.25">
      <c r="A884" s="64"/>
      <c r="B884" s="64"/>
      <c r="C884" s="62" t="s">
        <v>3450</v>
      </c>
      <c r="D884" s="280" t="s">
        <v>3444</v>
      </c>
      <c r="E884" s="107" t="s">
        <v>3451</v>
      </c>
      <c r="F884" s="107" t="s">
        <v>3452</v>
      </c>
      <c r="G884" s="64" t="s">
        <v>601</v>
      </c>
      <c r="H884" s="64"/>
      <c r="I884" s="64"/>
      <c r="J884" s="64"/>
      <c r="K884" s="235">
        <v>2020</v>
      </c>
      <c r="L884" s="236">
        <v>62.7</v>
      </c>
      <c r="M884" s="236">
        <f t="shared" si="52"/>
        <v>0</v>
      </c>
      <c r="N884" s="236">
        <f t="shared" si="54"/>
        <v>0</v>
      </c>
      <c r="O884" s="126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</row>
    <row r="885" spans="1:85" ht="32.25" customHeight="1" outlineLevel="1" x14ac:dyDescent="0.25">
      <c r="A885" s="64"/>
      <c r="B885" s="64"/>
      <c r="C885" s="62" t="s">
        <v>4384</v>
      </c>
      <c r="D885" s="280" t="s">
        <v>3455</v>
      </c>
      <c r="E885" s="107" t="s">
        <v>3445</v>
      </c>
      <c r="F885" s="107" t="s">
        <v>3456</v>
      </c>
      <c r="G885" s="64" t="s">
        <v>601</v>
      </c>
      <c r="H885" s="64"/>
      <c r="I885" s="64"/>
      <c r="J885" s="64"/>
      <c r="K885" s="235">
        <v>2020</v>
      </c>
      <c r="L885" s="236">
        <v>106.7</v>
      </c>
      <c r="M885" s="236">
        <f t="shared" si="52"/>
        <v>0</v>
      </c>
      <c r="N885" s="236">
        <f t="shared" si="54"/>
        <v>0</v>
      </c>
      <c r="O885" s="126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</row>
    <row r="886" spans="1:85" ht="32.25" customHeight="1" outlineLevel="1" x14ac:dyDescent="0.25">
      <c r="A886" s="64"/>
      <c r="B886" s="64"/>
      <c r="C886" s="62" t="s">
        <v>4385</v>
      </c>
      <c r="D886" s="280" t="s">
        <v>3455</v>
      </c>
      <c r="E886" s="107" t="s">
        <v>3447</v>
      </c>
      <c r="F886" s="107" t="s">
        <v>5365</v>
      </c>
      <c r="G886" s="64" t="s">
        <v>601</v>
      </c>
      <c r="H886" s="64"/>
      <c r="I886" s="64"/>
      <c r="J886" s="64"/>
      <c r="K886" s="66">
        <v>2019</v>
      </c>
      <c r="L886" s="236">
        <v>116.60000000000001</v>
      </c>
      <c r="M886" s="236">
        <f t="shared" si="52"/>
        <v>0</v>
      </c>
      <c r="N886" s="236">
        <f t="shared" si="54"/>
        <v>0</v>
      </c>
      <c r="O886" s="126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</row>
    <row r="887" spans="1:85" ht="32.25" customHeight="1" outlineLevel="1" x14ac:dyDescent="0.25">
      <c r="A887" s="64"/>
      <c r="B887" s="64"/>
      <c r="C887" s="62" t="s">
        <v>4386</v>
      </c>
      <c r="D887" s="280" t="s">
        <v>3455</v>
      </c>
      <c r="E887" s="107" t="s">
        <v>3448</v>
      </c>
      <c r="F887" s="107" t="s">
        <v>3457</v>
      </c>
      <c r="G887" s="64" t="s">
        <v>601</v>
      </c>
      <c r="H887" s="64"/>
      <c r="I887" s="64"/>
      <c r="J887" s="64"/>
      <c r="K887" s="235">
        <v>2020</v>
      </c>
      <c r="L887" s="236">
        <v>143</v>
      </c>
      <c r="M887" s="236">
        <f t="shared" si="52"/>
        <v>0</v>
      </c>
      <c r="N887" s="236">
        <f t="shared" si="54"/>
        <v>0</v>
      </c>
      <c r="O887" s="126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</row>
    <row r="888" spans="1:85" ht="32.25" customHeight="1" outlineLevel="1" x14ac:dyDescent="0.25">
      <c r="A888" s="64"/>
      <c r="B888" s="64"/>
      <c r="C888" s="62" t="s">
        <v>3458</v>
      </c>
      <c r="D888" s="280" t="s">
        <v>3455</v>
      </c>
      <c r="E888" s="107" t="s">
        <v>3451</v>
      </c>
      <c r="F888" s="107" t="s">
        <v>3459</v>
      </c>
      <c r="G888" s="64" t="s">
        <v>601</v>
      </c>
      <c r="H888" s="64"/>
      <c r="I888" s="64"/>
      <c r="J888" s="64"/>
      <c r="K888" s="235">
        <v>2020</v>
      </c>
      <c r="L888" s="236">
        <v>62.7</v>
      </c>
      <c r="M888" s="236">
        <f t="shared" si="52"/>
        <v>0</v>
      </c>
      <c r="N888" s="236">
        <f t="shared" si="54"/>
        <v>0</v>
      </c>
      <c r="O888" s="126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</row>
    <row r="889" spans="1:85" ht="32.25" customHeight="1" outlineLevel="1" x14ac:dyDescent="0.25">
      <c r="A889" s="64"/>
      <c r="B889" s="64"/>
      <c r="C889" s="62" t="s">
        <v>4387</v>
      </c>
      <c r="D889" s="280" t="s">
        <v>3460</v>
      </c>
      <c r="E889" s="107" t="s">
        <v>3445</v>
      </c>
      <c r="F889" s="107" t="s">
        <v>3461</v>
      </c>
      <c r="G889" s="64" t="s">
        <v>601</v>
      </c>
      <c r="H889" s="64"/>
      <c r="I889" s="64"/>
      <c r="J889" s="64"/>
      <c r="K889" s="235">
        <v>2020</v>
      </c>
      <c r="L889" s="236">
        <v>106.7</v>
      </c>
      <c r="M889" s="236">
        <f t="shared" si="52"/>
        <v>0</v>
      </c>
      <c r="N889" s="236">
        <f t="shared" si="54"/>
        <v>0</v>
      </c>
      <c r="O889" s="126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</row>
    <row r="890" spans="1:85" ht="32.25" customHeight="1" outlineLevel="1" x14ac:dyDescent="0.25">
      <c r="A890" s="64"/>
      <c r="B890" s="64"/>
      <c r="C890" s="62" t="s">
        <v>4806</v>
      </c>
      <c r="D890" s="280" t="s">
        <v>3460</v>
      </c>
      <c r="E890" s="107" t="s">
        <v>3447</v>
      </c>
      <c r="F890" s="107" t="s">
        <v>3472</v>
      </c>
      <c r="G890" s="64" t="s">
        <v>601</v>
      </c>
      <c r="H890" s="64"/>
      <c r="I890" s="64"/>
      <c r="J890" s="64"/>
      <c r="K890" s="235">
        <v>2019</v>
      </c>
      <c r="L890" s="236">
        <v>116.60000000000001</v>
      </c>
      <c r="M890" s="236">
        <f t="shared" si="52"/>
        <v>0</v>
      </c>
      <c r="N890" s="236">
        <f t="shared" si="54"/>
        <v>0</v>
      </c>
      <c r="O890" s="126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</row>
    <row r="891" spans="1:85" ht="32.25" customHeight="1" outlineLevel="1" x14ac:dyDescent="0.25">
      <c r="A891" s="64"/>
      <c r="B891" s="64"/>
      <c r="C891" s="62" t="s">
        <v>4388</v>
      </c>
      <c r="D891" s="280" t="s">
        <v>3460</v>
      </c>
      <c r="E891" s="107" t="s">
        <v>3445</v>
      </c>
      <c r="F891" s="107" t="s">
        <v>3462</v>
      </c>
      <c r="G891" s="64" t="s">
        <v>601</v>
      </c>
      <c r="H891" s="64"/>
      <c r="I891" s="64"/>
      <c r="J891" s="64"/>
      <c r="K891" s="235">
        <v>2019</v>
      </c>
      <c r="L891" s="236">
        <v>117.15</v>
      </c>
      <c r="M891" s="236">
        <f t="shared" si="52"/>
        <v>0</v>
      </c>
      <c r="N891" s="236">
        <f t="shared" si="54"/>
        <v>0</v>
      </c>
      <c r="O891" s="126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</row>
    <row r="892" spans="1:85" ht="32.25" customHeight="1" outlineLevel="1" x14ac:dyDescent="0.25">
      <c r="A892" s="64"/>
      <c r="B892" s="64"/>
      <c r="C892" s="62" t="s">
        <v>4389</v>
      </c>
      <c r="D892" s="280" t="s">
        <v>3460</v>
      </c>
      <c r="E892" s="107" t="s">
        <v>3463</v>
      </c>
      <c r="F892" s="107" t="s">
        <v>3464</v>
      </c>
      <c r="G892" s="64" t="s">
        <v>601</v>
      </c>
      <c r="H892" s="64"/>
      <c r="I892" s="64"/>
      <c r="J892" s="64"/>
      <c r="K892" s="235">
        <v>2020</v>
      </c>
      <c r="L892" s="236">
        <v>143</v>
      </c>
      <c r="M892" s="236">
        <f t="shared" si="52"/>
        <v>0</v>
      </c>
      <c r="N892" s="236">
        <f t="shared" si="54"/>
        <v>0</v>
      </c>
      <c r="O892" s="126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</row>
    <row r="893" spans="1:85" ht="32.25" customHeight="1" outlineLevel="1" x14ac:dyDescent="0.25">
      <c r="A893" s="64"/>
      <c r="B893" s="64"/>
      <c r="C893" s="62" t="s">
        <v>3465</v>
      </c>
      <c r="D893" s="280" t="s">
        <v>3460</v>
      </c>
      <c r="E893" s="107" t="s">
        <v>3451</v>
      </c>
      <c r="F893" s="107" t="s">
        <v>3466</v>
      </c>
      <c r="G893" s="64" t="s">
        <v>601</v>
      </c>
      <c r="H893" s="64"/>
      <c r="I893" s="64"/>
      <c r="J893" s="64"/>
      <c r="K893" s="235">
        <v>2020</v>
      </c>
      <c r="L893" s="236">
        <v>62.7</v>
      </c>
      <c r="M893" s="236">
        <f t="shared" si="52"/>
        <v>0</v>
      </c>
      <c r="N893" s="236">
        <f t="shared" si="54"/>
        <v>0</v>
      </c>
      <c r="O893" s="126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</row>
    <row r="894" spans="1:85" ht="31.5" outlineLevel="1" x14ac:dyDescent="0.25">
      <c r="A894" s="64"/>
      <c r="B894" s="64"/>
      <c r="C894" s="62" t="s">
        <v>4390</v>
      </c>
      <c r="D894" s="123">
        <v>7</v>
      </c>
      <c r="E894" s="107" t="s">
        <v>3467</v>
      </c>
      <c r="F894" s="107" t="s">
        <v>3446</v>
      </c>
      <c r="G894" s="64" t="s">
        <v>602</v>
      </c>
      <c r="H894" s="64"/>
      <c r="I894" s="64"/>
      <c r="J894" s="64"/>
      <c r="K894" s="235">
        <v>2020</v>
      </c>
      <c r="L894" s="236">
        <v>150.70000000000002</v>
      </c>
      <c r="M894" s="236">
        <f t="shared" si="52"/>
        <v>0</v>
      </c>
      <c r="N894" s="236">
        <f t="shared" si="54"/>
        <v>0</v>
      </c>
      <c r="O894" s="108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</row>
    <row r="895" spans="1:85" ht="31.5" outlineLevel="1" x14ac:dyDescent="0.25">
      <c r="A895" s="64"/>
      <c r="B895" s="64"/>
      <c r="C895" s="62" t="s">
        <v>4391</v>
      </c>
      <c r="D895" s="123">
        <v>7</v>
      </c>
      <c r="E895" s="107" t="s">
        <v>3467</v>
      </c>
      <c r="F895" s="107" t="s">
        <v>3468</v>
      </c>
      <c r="G895" s="64" t="s">
        <v>602</v>
      </c>
      <c r="H895" s="64"/>
      <c r="I895" s="64"/>
      <c r="J895" s="64"/>
      <c r="K895" s="235">
        <v>2019</v>
      </c>
      <c r="L895" s="236">
        <v>133.10000000000002</v>
      </c>
      <c r="M895" s="236">
        <f t="shared" si="52"/>
        <v>0</v>
      </c>
      <c r="N895" s="236">
        <f t="shared" si="54"/>
        <v>0</v>
      </c>
      <c r="O895" s="108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</row>
    <row r="896" spans="1:85" ht="31.5" outlineLevel="1" x14ac:dyDescent="0.25">
      <c r="A896" s="64"/>
      <c r="B896" s="64"/>
      <c r="C896" s="62" t="s">
        <v>4392</v>
      </c>
      <c r="D896" s="123">
        <v>7</v>
      </c>
      <c r="E896" s="107" t="s">
        <v>3467</v>
      </c>
      <c r="F896" s="107" t="s">
        <v>3469</v>
      </c>
      <c r="G896" s="64" t="s">
        <v>602</v>
      </c>
      <c r="H896" s="64"/>
      <c r="I896" s="64"/>
      <c r="J896" s="64"/>
      <c r="K896" s="66">
        <v>2019</v>
      </c>
      <c r="L896" s="236">
        <v>121.00000000000001</v>
      </c>
      <c r="M896" s="236">
        <f t="shared" si="52"/>
        <v>0</v>
      </c>
      <c r="N896" s="236">
        <f t="shared" si="54"/>
        <v>0</v>
      </c>
      <c r="O896" s="108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</row>
    <row r="897" spans="1:85" ht="31.5" outlineLevel="1" x14ac:dyDescent="0.25">
      <c r="A897" s="64"/>
      <c r="B897" s="64"/>
      <c r="C897" s="62" t="s">
        <v>4393</v>
      </c>
      <c r="D897" s="123">
        <v>8</v>
      </c>
      <c r="E897" s="107" t="s">
        <v>3467</v>
      </c>
      <c r="F897" s="107" t="s">
        <v>3456</v>
      </c>
      <c r="G897" s="64" t="s">
        <v>602</v>
      </c>
      <c r="H897" s="64"/>
      <c r="I897" s="64"/>
      <c r="J897" s="64"/>
      <c r="K897" s="235">
        <v>2020</v>
      </c>
      <c r="L897" s="236">
        <v>150.70000000000002</v>
      </c>
      <c r="M897" s="236">
        <f t="shared" ref="M897:M959" si="55">SUM(P897:CG897)</f>
        <v>0</v>
      </c>
      <c r="N897" s="236">
        <f t="shared" si="54"/>
        <v>0</v>
      </c>
      <c r="O897" s="108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</row>
    <row r="898" spans="1:85" ht="31.5" outlineLevel="1" x14ac:dyDescent="0.25">
      <c r="A898" s="64"/>
      <c r="B898" s="64"/>
      <c r="C898" s="62" t="s">
        <v>4394</v>
      </c>
      <c r="D898" s="123">
        <v>8</v>
      </c>
      <c r="E898" s="107" t="s">
        <v>3467</v>
      </c>
      <c r="F898" s="107" t="s">
        <v>3470</v>
      </c>
      <c r="G898" s="64" t="s">
        <v>602</v>
      </c>
      <c r="H898" s="64"/>
      <c r="I898" s="64"/>
      <c r="J898" s="64"/>
      <c r="K898" s="235">
        <v>2020</v>
      </c>
      <c r="L898" s="236">
        <v>133.10000000000002</v>
      </c>
      <c r="M898" s="236">
        <f t="shared" si="55"/>
        <v>0</v>
      </c>
      <c r="N898" s="236">
        <f t="shared" si="54"/>
        <v>0</v>
      </c>
      <c r="O898" s="108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</row>
    <row r="899" spans="1:85" ht="31.5" outlineLevel="1" x14ac:dyDescent="0.25">
      <c r="A899" s="64"/>
      <c r="B899" s="64"/>
      <c r="C899" s="62" t="s">
        <v>4395</v>
      </c>
      <c r="D899" s="123">
        <v>8</v>
      </c>
      <c r="E899" s="107" t="s">
        <v>3467</v>
      </c>
      <c r="F899" s="107" t="s">
        <v>3471</v>
      </c>
      <c r="G899" s="64" t="s">
        <v>602</v>
      </c>
      <c r="H899" s="64"/>
      <c r="I899" s="64"/>
      <c r="J899" s="64"/>
      <c r="K899" s="66">
        <v>2019</v>
      </c>
      <c r="L899" s="236">
        <v>121.00000000000001</v>
      </c>
      <c r="M899" s="236">
        <f t="shared" si="55"/>
        <v>0</v>
      </c>
      <c r="N899" s="236">
        <f t="shared" si="54"/>
        <v>0</v>
      </c>
      <c r="O899" s="108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</row>
    <row r="900" spans="1:85" ht="31.5" outlineLevel="1" x14ac:dyDescent="0.25">
      <c r="A900" s="64"/>
      <c r="B900" s="64"/>
      <c r="C900" s="62" t="s">
        <v>4396</v>
      </c>
      <c r="D900" s="123">
        <v>9</v>
      </c>
      <c r="E900" s="107" t="s">
        <v>3467</v>
      </c>
      <c r="F900" s="107" t="s">
        <v>3461</v>
      </c>
      <c r="G900" s="64" t="s">
        <v>602</v>
      </c>
      <c r="H900" s="64"/>
      <c r="I900" s="64"/>
      <c r="J900" s="64"/>
      <c r="K900" s="235">
        <v>2019</v>
      </c>
      <c r="L900" s="236">
        <v>150.70000000000002</v>
      </c>
      <c r="M900" s="236">
        <f t="shared" si="55"/>
        <v>0</v>
      </c>
      <c r="N900" s="236">
        <f t="shared" si="54"/>
        <v>0</v>
      </c>
      <c r="O900" s="108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</row>
    <row r="901" spans="1:85" ht="31.5" outlineLevel="1" x14ac:dyDescent="0.25">
      <c r="A901" s="64"/>
      <c r="B901" s="64"/>
      <c r="C901" s="62" t="s">
        <v>4397</v>
      </c>
      <c r="D901" s="123">
        <v>9</v>
      </c>
      <c r="E901" s="107" t="s">
        <v>3467</v>
      </c>
      <c r="F901" s="107" t="s">
        <v>3472</v>
      </c>
      <c r="G901" s="64" t="s">
        <v>602</v>
      </c>
      <c r="H901" s="64"/>
      <c r="I901" s="64"/>
      <c r="J901" s="64"/>
      <c r="K901" s="235">
        <v>2019</v>
      </c>
      <c r="L901" s="236">
        <v>133.10000000000002</v>
      </c>
      <c r="M901" s="236">
        <f t="shared" si="55"/>
        <v>0</v>
      </c>
      <c r="N901" s="236">
        <f t="shared" si="54"/>
        <v>0</v>
      </c>
      <c r="O901" s="108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</row>
    <row r="902" spans="1:85" ht="31.5" outlineLevel="1" x14ac:dyDescent="0.25">
      <c r="A902" s="64"/>
      <c r="B902" s="64"/>
      <c r="C902" s="62" t="s">
        <v>4398</v>
      </c>
      <c r="D902" s="123">
        <v>9</v>
      </c>
      <c r="E902" s="107" t="s">
        <v>3467</v>
      </c>
      <c r="F902" s="107" t="s">
        <v>3473</v>
      </c>
      <c r="G902" s="64" t="s">
        <v>602</v>
      </c>
      <c r="H902" s="64"/>
      <c r="I902" s="64"/>
      <c r="J902" s="64"/>
      <c r="K902" s="235">
        <v>2019</v>
      </c>
      <c r="L902" s="236">
        <v>121.00000000000001</v>
      </c>
      <c r="M902" s="236">
        <f t="shared" si="55"/>
        <v>0</v>
      </c>
      <c r="N902" s="236">
        <f t="shared" si="54"/>
        <v>0</v>
      </c>
      <c r="O902" s="108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</row>
    <row r="903" spans="1:85" ht="32.25" customHeight="1" outlineLevel="1" x14ac:dyDescent="0.25">
      <c r="A903" s="64"/>
      <c r="B903" s="64"/>
      <c r="C903" s="62" t="s">
        <v>4399</v>
      </c>
      <c r="D903" s="280" t="s">
        <v>3444</v>
      </c>
      <c r="E903" s="107" t="s">
        <v>3474</v>
      </c>
      <c r="F903" s="107" t="s">
        <v>3475</v>
      </c>
      <c r="G903" s="64" t="s">
        <v>603</v>
      </c>
      <c r="H903" s="64"/>
      <c r="I903" s="64"/>
      <c r="J903" s="64"/>
      <c r="K903" s="235">
        <v>2020</v>
      </c>
      <c r="L903" s="236">
        <v>144.10000000000002</v>
      </c>
      <c r="M903" s="236">
        <f t="shared" si="55"/>
        <v>0</v>
      </c>
      <c r="N903" s="236">
        <f t="shared" si="54"/>
        <v>0</v>
      </c>
      <c r="O903" s="108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</row>
    <row r="904" spans="1:85" ht="32.25" customHeight="1" outlineLevel="1" x14ac:dyDescent="0.25">
      <c r="A904" s="64"/>
      <c r="B904" s="64"/>
      <c r="C904" s="62" t="s">
        <v>4400</v>
      </c>
      <c r="D904" s="280" t="s">
        <v>3444</v>
      </c>
      <c r="E904" s="107" t="s">
        <v>3416</v>
      </c>
      <c r="F904" s="107" t="s">
        <v>3476</v>
      </c>
      <c r="G904" s="64" t="s">
        <v>603</v>
      </c>
      <c r="H904" s="64"/>
      <c r="I904" s="64"/>
      <c r="J904" s="64"/>
      <c r="K904" s="235">
        <v>2019</v>
      </c>
      <c r="L904" s="236">
        <v>146.30000000000001</v>
      </c>
      <c r="M904" s="236">
        <f t="shared" si="55"/>
        <v>0</v>
      </c>
      <c r="N904" s="236">
        <f t="shared" si="54"/>
        <v>0</v>
      </c>
      <c r="O904" s="108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</row>
    <row r="905" spans="1:85" ht="32.25" customHeight="1" outlineLevel="1" x14ac:dyDescent="0.25">
      <c r="A905" s="64"/>
      <c r="B905" s="64"/>
      <c r="C905" s="62" t="s">
        <v>4859</v>
      </c>
      <c r="D905" s="280" t="s">
        <v>3444</v>
      </c>
      <c r="E905" s="107" t="s">
        <v>4860</v>
      </c>
      <c r="F905" s="107" t="s">
        <v>4861</v>
      </c>
      <c r="G905" s="64" t="s">
        <v>603</v>
      </c>
      <c r="H905" s="64"/>
      <c r="I905" s="64"/>
      <c r="J905" s="64"/>
      <c r="K905" s="235">
        <v>2020</v>
      </c>
      <c r="L905" s="236">
        <v>107.80000000000001</v>
      </c>
      <c r="M905" s="236">
        <f t="shared" si="55"/>
        <v>0</v>
      </c>
      <c r="N905" s="236">
        <f t="shared" si="54"/>
        <v>0</v>
      </c>
      <c r="O905" s="108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</row>
    <row r="906" spans="1:85" ht="32.25" customHeight="1" outlineLevel="1" x14ac:dyDescent="0.25">
      <c r="A906" s="64"/>
      <c r="B906" s="64"/>
      <c r="C906" s="62" t="s">
        <v>4401</v>
      </c>
      <c r="D906" s="280" t="s">
        <v>3444</v>
      </c>
      <c r="E906" s="107" t="s">
        <v>3477</v>
      </c>
      <c r="F906" s="107" t="s">
        <v>3468</v>
      </c>
      <c r="G906" s="64" t="s">
        <v>603</v>
      </c>
      <c r="H906" s="64"/>
      <c r="I906" s="64"/>
      <c r="J906" s="64"/>
      <c r="K906" s="235">
        <v>2019</v>
      </c>
      <c r="L906" s="236">
        <v>130.35000000000002</v>
      </c>
      <c r="M906" s="236">
        <f t="shared" si="55"/>
        <v>0</v>
      </c>
      <c r="N906" s="236">
        <f t="shared" si="54"/>
        <v>0</v>
      </c>
      <c r="O906" s="108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</row>
    <row r="907" spans="1:85" ht="32.25" customHeight="1" outlineLevel="1" x14ac:dyDescent="0.25">
      <c r="A907" s="64"/>
      <c r="B907" s="64"/>
      <c r="C907" s="62" t="s">
        <v>4402</v>
      </c>
      <c r="D907" s="280" t="s">
        <v>3455</v>
      </c>
      <c r="E907" s="107" t="s">
        <v>3416</v>
      </c>
      <c r="F907" s="107" t="s">
        <v>3478</v>
      </c>
      <c r="G907" s="64" t="s">
        <v>603</v>
      </c>
      <c r="H907" s="64"/>
      <c r="I907" s="64"/>
      <c r="J907" s="64"/>
      <c r="K907" s="235">
        <v>2019</v>
      </c>
      <c r="L907" s="236">
        <v>164.45000000000002</v>
      </c>
      <c r="M907" s="236">
        <f t="shared" si="55"/>
        <v>0</v>
      </c>
      <c r="N907" s="236">
        <f t="shared" si="54"/>
        <v>0</v>
      </c>
      <c r="O907" s="108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</row>
    <row r="908" spans="1:85" ht="32.25" customHeight="1" outlineLevel="1" x14ac:dyDescent="0.25">
      <c r="A908" s="64"/>
      <c r="B908" s="64"/>
      <c r="C908" s="62" t="s">
        <v>4403</v>
      </c>
      <c r="D908" s="280" t="s">
        <v>3455</v>
      </c>
      <c r="E908" s="107" t="s">
        <v>3474</v>
      </c>
      <c r="F908" s="107" t="s">
        <v>3456</v>
      </c>
      <c r="G908" s="64" t="s">
        <v>603</v>
      </c>
      <c r="H908" s="64"/>
      <c r="I908" s="64"/>
      <c r="J908" s="64"/>
      <c r="K908" s="235">
        <v>2020</v>
      </c>
      <c r="L908" s="236">
        <v>144.10000000000002</v>
      </c>
      <c r="M908" s="236">
        <f t="shared" si="55"/>
        <v>0</v>
      </c>
      <c r="N908" s="236">
        <f t="shared" si="54"/>
        <v>0</v>
      </c>
      <c r="O908" s="108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</row>
    <row r="909" spans="1:85" ht="32.25" customHeight="1" outlineLevel="1" x14ac:dyDescent="0.25">
      <c r="A909" s="64"/>
      <c r="B909" s="64"/>
      <c r="C909" s="62" t="s">
        <v>4862</v>
      </c>
      <c r="D909" s="280" t="s">
        <v>3455</v>
      </c>
      <c r="E909" s="107" t="s">
        <v>4860</v>
      </c>
      <c r="F909" s="107" t="s">
        <v>3457</v>
      </c>
      <c r="G909" s="64" t="s">
        <v>603</v>
      </c>
      <c r="H909" s="64"/>
      <c r="I909" s="64"/>
      <c r="J909" s="64"/>
      <c r="K909" s="66">
        <v>2019</v>
      </c>
      <c r="L909" s="236">
        <v>111.10000000000001</v>
      </c>
      <c r="M909" s="236">
        <f t="shared" si="55"/>
        <v>0</v>
      </c>
      <c r="N909" s="236">
        <f t="shared" si="54"/>
        <v>0</v>
      </c>
      <c r="O909" s="108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</row>
    <row r="910" spans="1:85" ht="32.25" customHeight="1" outlineLevel="1" x14ac:dyDescent="0.25">
      <c r="A910" s="64"/>
      <c r="B910" s="64"/>
      <c r="C910" s="62" t="s">
        <v>4404</v>
      </c>
      <c r="D910" s="280" t="s">
        <v>3455</v>
      </c>
      <c r="E910" s="107" t="s">
        <v>3477</v>
      </c>
      <c r="F910" s="107" t="s">
        <v>3470</v>
      </c>
      <c r="G910" s="64" t="s">
        <v>603</v>
      </c>
      <c r="H910" s="64"/>
      <c r="I910" s="64"/>
      <c r="J910" s="64"/>
      <c r="K910" s="235">
        <v>2019</v>
      </c>
      <c r="L910" s="236">
        <v>130.35000000000002</v>
      </c>
      <c r="M910" s="236">
        <f t="shared" si="55"/>
        <v>0</v>
      </c>
      <c r="N910" s="236">
        <f t="shared" si="54"/>
        <v>0</v>
      </c>
      <c r="O910" s="108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</row>
    <row r="911" spans="1:85" ht="32.25" customHeight="1" outlineLevel="1" x14ac:dyDescent="0.25">
      <c r="A911" s="64"/>
      <c r="B911" s="64"/>
      <c r="C911" s="62" t="s">
        <v>4405</v>
      </c>
      <c r="D911" s="280" t="s">
        <v>3460</v>
      </c>
      <c r="E911" s="107" t="s">
        <v>3474</v>
      </c>
      <c r="F911" s="107" t="s">
        <v>3461</v>
      </c>
      <c r="G911" s="64" t="s">
        <v>603</v>
      </c>
      <c r="H911" s="64"/>
      <c r="I911" s="64"/>
      <c r="J911" s="64"/>
      <c r="K911" s="235">
        <v>2020</v>
      </c>
      <c r="L911" s="236">
        <v>141.35000000000002</v>
      </c>
      <c r="M911" s="236">
        <f t="shared" si="55"/>
        <v>0</v>
      </c>
      <c r="N911" s="236">
        <f t="shared" si="54"/>
        <v>0</v>
      </c>
      <c r="O911" s="108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</row>
    <row r="912" spans="1:85" ht="32.25" customHeight="1" outlineLevel="1" x14ac:dyDescent="0.25">
      <c r="A912" s="64"/>
      <c r="B912" s="64"/>
      <c r="C912" s="62" t="s">
        <v>4863</v>
      </c>
      <c r="D912" s="280" t="s">
        <v>3460</v>
      </c>
      <c r="E912" s="107" t="s">
        <v>4860</v>
      </c>
      <c r="F912" s="107" t="s">
        <v>3473</v>
      </c>
      <c r="G912" s="64" t="s">
        <v>603</v>
      </c>
      <c r="H912" s="64"/>
      <c r="I912" s="64"/>
      <c r="J912" s="64"/>
      <c r="K912" s="66">
        <v>2019</v>
      </c>
      <c r="L912" s="236">
        <v>107.80000000000001</v>
      </c>
      <c r="M912" s="236">
        <f t="shared" si="55"/>
        <v>0</v>
      </c>
      <c r="N912" s="236">
        <f t="shared" si="54"/>
        <v>0</v>
      </c>
      <c r="O912" s="108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</row>
    <row r="913" spans="1:85" ht="32.25" customHeight="1" outlineLevel="1" x14ac:dyDescent="0.25">
      <c r="A913" s="64"/>
      <c r="B913" s="64"/>
      <c r="C913" s="62" t="s">
        <v>4406</v>
      </c>
      <c r="D913" s="280" t="s">
        <v>3460</v>
      </c>
      <c r="E913" s="107" t="s">
        <v>3477</v>
      </c>
      <c r="F913" s="107" t="s">
        <v>3472</v>
      </c>
      <c r="G913" s="64" t="s">
        <v>603</v>
      </c>
      <c r="H913" s="64"/>
      <c r="I913" s="64"/>
      <c r="J913" s="64"/>
      <c r="K913" s="235">
        <v>2019</v>
      </c>
      <c r="L913" s="236">
        <v>130.35000000000002</v>
      </c>
      <c r="M913" s="236">
        <f t="shared" si="55"/>
        <v>0</v>
      </c>
      <c r="N913" s="236">
        <f t="shared" si="54"/>
        <v>0</v>
      </c>
      <c r="O913" s="108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</row>
    <row r="914" spans="1:85" ht="32.25" customHeight="1" outlineLevel="1" x14ac:dyDescent="0.25">
      <c r="A914" s="64"/>
      <c r="B914" s="64"/>
      <c r="C914" s="62" t="s">
        <v>3453</v>
      </c>
      <c r="D914" s="280" t="s">
        <v>3444</v>
      </c>
      <c r="E914" s="107" t="s">
        <v>3441</v>
      </c>
      <c r="F914" s="107" t="s">
        <v>3454</v>
      </c>
      <c r="G914" s="64"/>
      <c r="H914" s="64"/>
      <c r="I914" s="64"/>
      <c r="J914" s="64" t="s">
        <v>3013</v>
      </c>
      <c r="K914" s="235">
        <v>2020</v>
      </c>
      <c r="L914" s="236">
        <v>77.550000000000011</v>
      </c>
      <c r="M914" s="236">
        <f t="shared" si="55"/>
        <v>0</v>
      </c>
      <c r="N914" s="236">
        <f t="shared" si="54"/>
        <v>0</v>
      </c>
      <c r="O914" s="126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</row>
    <row r="915" spans="1:85" s="30" customFormat="1" ht="31.5" x14ac:dyDescent="0.25">
      <c r="A915" s="273"/>
      <c r="B915" s="273"/>
      <c r="C915" s="161" t="s">
        <v>3438</v>
      </c>
      <c r="D915" s="258" t="s">
        <v>3439</v>
      </c>
      <c r="E915" s="62" t="s">
        <v>3440</v>
      </c>
      <c r="F915" s="107" t="s">
        <v>5366</v>
      </c>
      <c r="G915" s="80"/>
      <c r="H915" s="80"/>
      <c r="I915" s="80"/>
      <c r="J915" s="108" t="s">
        <v>3013</v>
      </c>
      <c r="K915" s="253">
        <v>2019</v>
      </c>
      <c r="L915" s="236">
        <v>239.8</v>
      </c>
      <c r="M915" s="236">
        <f t="shared" si="55"/>
        <v>0</v>
      </c>
      <c r="N915" s="236">
        <f t="shared" si="54"/>
        <v>0</v>
      </c>
      <c r="O915" s="206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</row>
    <row r="916" spans="1:85" s="30" customFormat="1" ht="31.5" x14ac:dyDescent="0.25">
      <c r="A916" s="273"/>
      <c r="B916" s="273"/>
      <c r="C916" s="161" t="s">
        <v>4944</v>
      </c>
      <c r="D916" s="258" t="s">
        <v>3213</v>
      </c>
      <c r="E916" s="62" t="s">
        <v>4945</v>
      </c>
      <c r="F916" s="252" t="s">
        <v>5367</v>
      </c>
      <c r="G916" s="80"/>
      <c r="H916" s="80"/>
      <c r="I916" s="80"/>
      <c r="J916" s="108" t="s">
        <v>3013</v>
      </c>
      <c r="K916" s="253">
        <v>2019</v>
      </c>
      <c r="L916" s="236">
        <v>190.85000000000002</v>
      </c>
      <c r="M916" s="236">
        <f t="shared" si="55"/>
        <v>0</v>
      </c>
      <c r="N916" s="236">
        <f t="shared" si="54"/>
        <v>0</v>
      </c>
      <c r="O916" s="206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</row>
    <row r="917" spans="1:85" s="30" customFormat="1" x14ac:dyDescent="0.25">
      <c r="A917" s="146" t="s">
        <v>2309</v>
      </c>
      <c r="B917" s="256"/>
      <c r="C917" s="148"/>
      <c r="D917" s="150"/>
      <c r="E917" s="151"/>
      <c r="F917" s="151"/>
      <c r="G917" s="106"/>
      <c r="H917" s="106"/>
      <c r="I917" s="106"/>
      <c r="J917" s="106"/>
      <c r="K917" s="106"/>
      <c r="L917" s="239"/>
      <c r="M917" s="236"/>
      <c r="N917" s="153"/>
      <c r="O917" s="15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</row>
    <row r="918" spans="1:85" s="30" customFormat="1" x14ac:dyDescent="0.25">
      <c r="A918" s="71" t="s">
        <v>216</v>
      </c>
      <c r="B918" s="162"/>
      <c r="C918" s="73"/>
      <c r="D918" s="59"/>
      <c r="E918" s="109"/>
      <c r="F918" s="109"/>
      <c r="G918" s="78"/>
      <c r="H918" s="78"/>
      <c r="I918" s="78"/>
      <c r="J918" s="78"/>
      <c r="K918" s="78"/>
      <c r="L918" s="240"/>
      <c r="M918" s="236"/>
      <c r="N918" s="110"/>
      <c r="O918" s="23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</row>
    <row r="919" spans="1:85" s="30" customFormat="1" ht="67.5" customHeight="1" x14ac:dyDescent="0.25">
      <c r="A919" s="80"/>
      <c r="B919" s="80"/>
      <c r="C919" s="62" t="s">
        <v>4408</v>
      </c>
      <c r="D919" s="123" t="s">
        <v>215</v>
      </c>
      <c r="E919" s="62" t="s">
        <v>3479</v>
      </c>
      <c r="F919" s="107" t="s">
        <v>5368</v>
      </c>
      <c r="G919" s="64" t="s">
        <v>5369</v>
      </c>
      <c r="H919" s="64"/>
      <c r="I919" s="64"/>
      <c r="J919" s="108"/>
      <c r="K919" s="235">
        <v>2020</v>
      </c>
      <c r="L919" s="236">
        <v>150.15</v>
      </c>
      <c r="M919" s="236">
        <f t="shared" si="55"/>
        <v>0</v>
      </c>
      <c r="N919" s="236">
        <f t="shared" ref="N919:N939" si="56">L919*M919</f>
        <v>0</v>
      </c>
      <c r="O919" s="145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</row>
    <row r="920" spans="1:85" ht="63" outlineLevel="1" x14ac:dyDescent="0.25">
      <c r="A920" s="64"/>
      <c r="B920" s="64"/>
      <c r="C920" s="62" t="s">
        <v>4409</v>
      </c>
      <c r="D920" s="123">
        <v>7</v>
      </c>
      <c r="E920" s="84" t="s">
        <v>3482</v>
      </c>
      <c r="F920" s="107" t="s">
        <v>3483</v>
      </c>
      <c r="G920" s="64" t="s">
        <v>5064</v>
      </c>
      <c r="H920" s="64"/>
      <c r="I920" s="64"/>
      <c r="J920" s="64"/>
      <c r="K920" s="235">
        <v>2019</v>
      </c>
      <c r="L920" s="236">
        <v>177.10000000000002</v>
      </c>
      <c r="M920" s="236">
        <f t="shared" si="55"/>
        <v>0</v>
      </c>
      <c r="N920" s="236">
        <f t="shared" si="56"/>
        <v>0</v>
      </c>
      <c r="O920" s="108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</row>
    <row r="921" spans="1:85" ht="31.5" outlineLevel="1" x14ac:dyDescent="0.25">
      <c r="A921" s="64"/>
      <c r="B921" s="64"/>
      <c r="C921" s="62" t="s">
        <v>4410</v>
      </c>
      <c r="D921" s="123">
        <v>7</v>
      </c>
      <c r="E921" s="84" t="s">
        <v>3484</v>
      </c>
      <c r="F921" s="107" t="s">
        <v>3485</v>
      </c>
      <c r="G921" s="64" t="s">
        <v>5064</v>
      </c>
      <c r="H921" s="64"/>
      <c r="I921" s="64"/>
      <c r="J921" s="64"/>
      <c r="K921" s="235">
        <v>2020</v>
      </c>
      <c r="L921" s="236">
        <v>141.35000000000002</v>
      </c>
      <c r="M921" s="236">
        <f t="shared" si="55"/>
        <v>0</v>
      </c>
      <c r="N921" s="236">
        <f t="shared" si="56"/>
        <v>0</v>
      </c>
      <c r="O921" s="108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</row>
    <row r="922" spans="1:85" ht="63" outlineLevel="1" x14ac:dyDescent="0.25">
      <c r="A922" s="64"/>
      <c r="B922" s="64"/>
      <c r="C922" s="62" t="s">
        <v>4411</v>
      </c>
      <c r="D922" s="123">
        <v>7</v>
      </c>
      <c r="E922" s="84" t="s">
        <v>3486</v>
      </c>
      <c r="F922" s="107" t="s">
        <v>3487</v>
      </c>
      <c r="G922" s="64" t="s">
        <v>5064</v>
      </c>
      <c r="H922" s="64"/>
      <c r="I922" s="64"/>
      <c r="J922" s="64"/>
      <c r="K922" s="235">
        <v>2020</v>
      </c>
      <c r="L922" s="236">
        <v>142.45000000000002</v>
      </c>
      <c r="M922" s="236">
        <f t="shared" si="55"/>
        <v>0</v>
      </c>
      <c r="N922" s="236">
        <f t="shared" si="56"/>
        <v>0</v>
      </c>
      <c r="O922" s="108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</row>
    <row r="923" spans="1:85" ht="78.75" outlineLevel="1" x14ac:dyDescent="0.25">
      <c r="A923" s="64"/>
      <c r="B923" s="64"/>
      <c r="C923" s="62" t="s">
        <v>4412</v>
      </c>
      <c r="D923" s="123">
        <v>7</v>
      </c>
      <c r="E923" s="84" t="s">
        <v>3488</v>
      </c>
      <c r="F923" s="107" t="s">
        <v>3489</v>
      </c>
      <c r="G923" s="64" t="s">
        <v>5064</v>
      </c>
      <c r="H923" s="64"/>
      <c r="I923" s="64"/>
      <c r="J923" s="64"/>
      <c r="K923" s="235">
        <v>2020</v>
      </c>
      <c r="L923" s="236">
        <v>136.95000000000002</v>
      </c>
      <c r="M923" s="236">
        <f t="shared" si="55"/>
        <v>0</v>
      </c>
      <c r="N923" s="236">
        <f t="shared" si="56"/>
        <v>0</v>
      </c>
      <c r="O923" s="108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</row>
    <row r="924" spans="1:85" ht="31.5" outlineLevel="1" x14ac:dyDescent="0.25">
      <c r="A924" s="64"/>
      <c r="B924" s="64"/>
      <c r="C924" s="62" t="s">
        <v>4413</v>
      </c>
      <c r="D924" s="123">
        <v>8</v>
      </c>
      <c r="E924" s="107" t="s">
        <v>3484</v>
      </c>
      <c r="F924" s="107" t="s">
        <v>3490</v>
      </c>
      <c r="G924" s="64" t="s">
        <v>5064</v>
      </c>
      <c r="H924" s="64"/>
      <c r="I924" s="64"/>
      <c r="J924" s="64"/>
      <c r="K924" s="235">
        <v>2020</v>
      </c>
      <c r="L924" s="236">
        <v>141.35000000000002</v>
      </c>
      <c r="M924" s="236">
        <f t="shared" si="55"/>
        <v>0</v>
      </c>
      <c r="N924" s="236">
        <f t="shared" si="56"/>
        <v>0</v>
      </c>
      <c r="O924" s="108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</row>
    <row r="925" spans="1:85" ht="63" outlineLevel="1" x14ac:dyDescent="0.25">
      <c r="A925" s="64"/>
      <c r="B925" s="64"/>
      <c r="C925" s="62" t="s">
        <v>4414</v>
      </c>
      <c r="D925" s="123">
        <v>8</v>
      </c>
      <c r="E925" s="107" t="s">
        <v>3482</v>
      </c>
      <c r="F925" s="107" t="s">
        <v>3491</v>
      </c>
      <c r="G925" s="64" t="s">
        <v>5064</v>
      </c>
      <c r="H925" s="64"/>
      <c r="I925" s="64"/>
      <c r="J925" s="64"/>
      <c r="K925" s="235">
        <v>2020</v>
      </c>
      <c r="L925" s="236">
        <v>177.10000000000002</v>
      </c>
      <c r="M925" s="236">
        <f t="shared" si="55"/>
        <v>0</v>
      </c>
      <c r="N925" s="236">
        <f t="shared" si="56"/>
        <v>0</v>
      </c>
      <c r="O925" s="108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</row>
    <row r="926" spans="1:85" ht="63" outlineLevel="1" x14ac:dyDescent="0.25">
      <c r="A926" s="64"/>
      <c r="B926" s="64"/>
      <c r="C926" s="62" t="s">
        <v>4415</v>
      </c>
      <c r="D926" s="123">
        <v>8</v>
      </c>
      <c r="E926" s="107" t="s">
        <v>3482</v>
      </c>
      <c r="F926" s="107" t="s">
        <v>3492</v>
      </c>
      <c r="G926" s="64" t="s">
        <v>5064</v>
      </c>
      <c r="H926" s="64"/>
      <c r="I926" s="64"/>
      <c r="J926" s="64"/>
      <c r="K926" s="235">
        <v>2020</v>
      </c>
      <c r="L926" s="236">
        <v>142.45000000000002</v>
      </c>
      <c r="M926" s="236">
        <f t="shared" si="55"/>
        <v>0</v>
      </c>
      <c r="N926" s="236">
        <f t="shared" si="56"/>
        <v>0</v>
      </c>
      <c r="O926" s="108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</row>
    <row r="927" spans="1:85" ht="31.5" outlineLevel="1" x14ac:dyDescent="0.25">
      <c r="A927" s="64"/>
      <c r="B927" s="64"/>
      <c r="C927" s="62" t="s">
        <v>4807</v>
      </c>
      <c r="D927" s="123">
        <v>8</v>
      </c>
      <c r="E927" s="107" t="s">
        <v>5370</v>
      </c>
      <c r="F927" s="107" t="s">
        <v>3493</v>
      </c>
      <c r="G927" s="64" t="s">
        <v>5064</v>
      </c>
      <c r="H927" s="64"/>
      <c r="I927" s="64"/>
      <c r="J927" s="64"/>
      <c r="K927" s="235">
        <v>2020</v>
      </c>
      <c r="L927" s="236">
        <v>136.95000000000002</v>
      </c>
      <c r="M927" s="236">
        <f t="shared" si="55"/>
        <v>0</v>
      </c>
      <c r="N927" s="236">
        <f t="shared" si="56"/>
        <v>0</v>
      </c>
      <c r="O927" s="108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</row>
    <row r="928" spans="1:85" ht="36.75" customHeight="1" outlineLevel="1" x14ac:dyDescent="0.25">
      <c r="A928" s="64"/>
      <c r="B928" s="64"/>
      <c r="C928" s="62" t="s">
        <v>4808</v>
      </c>
      <c r="D928" s="123">
        <v>9</v>
      </c>
      <c r="E928" s="107" t="s">
        <v>3484</v>
      </c>
      <c r="F928" s="107" t="s">
        <v>3494</v>
      </c>
      <c r="G928" s="64" t="s">
        <v>5064</v>
      </c>
      <c r="H928" s="64"/>
      <c r="I928" s="64"/>
      <c r="J928" s="64"/>
      <c r="K928" s="235">
        <v>2020</v>
      </c>
      <c r="L928" s="236">
        <v>141.35000000000002</v>
      </c>
      <c r="M928" s="236">
        <f t="shared" si="55"/>
        <v>0</v>
      </c>
      <c r="N928" s="236">
        <f t="shared" si="56"/>
        <v>0</v>
      </c>
      <c r="O928" s="108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</row>
    <row r="929" spans="1:85" ht="63" outlineLevel="1" x14ac:dyDescent="0.25">
      <c r="A929" s="64"/>
      <c r="B929" s="64"/>
      <c r="C929" s="62" t="s">
        <v>4416</v>
      </c>
      <c r="D929" s="123">
        <v>9</v>
      </c>
      <c r="E929" s="107" t="s">
        <v>3482</v>
      </c>
      <c r="F929" s="107" t="s">
        <v>3495</v>
      </c>
      <c r="G929" s="64" t="s">
        <v>5064</v>
      </c>
      <c r="H929" s="64"/>
      <c r="I929" s="64"/>
      <c r="J929" s="64"/>
      <c r="K929" s="235">
        <v>2020</v>
      </c>
      <c r="L929" s="236">
        <v>177.10000000000002</v>
      </c>
      <c r="M929" s="236">
        <f t="shared" si="55"/>
        <v>0</v>
      </c>
      <c r="N929" s="236">
        <f t="shared" si="56"/>
        <v>0</v>
      </c>
      <c r="O929" s="108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</row>
    <row r="930" spans="1:85" ht="63" outlineLevel="1" x14ac:dyDescent="0.25">
      <c r="A930" s="64"/>
      <c r="B930" s="64"/>
      <c r="C930" s="62" t="s">
        <v>4417</v>
      </c>
      <c r="D930" s="123">
        <v>9</v>
      </c>
      <c r="E930" s="107" t="s">
        <v>3482</v>
      </c>
      <c r="F930" s="107" t="s">
        <v>3496</v>
      </c>
      <c r="G930" s="64" t="s">
        <v>5064</v>
      </c>
      <c r="H930" s="64"/>
      <c r="I930" s="64"/>
      <c r="J930" s="64"/>
      <c r="K930" s="235">
        <v>2020</v>
      </c>
      <c r="L930" s="236">
        <v>142.45000000000002</v>
      </c>
      <c r="M930" s="236">
        <f t="shared" si="55"/>
        <v>0</v>
      </c>
      <c r="N930" s="236">
        <f t="shared" si="56"/>
        <v>0</v>
      </c>
      <c r="O930" s="108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</row>
    <row r="931" spans="1:85" ht="78.75" outlineLevel="1" x14ac:dyDescent="0.25">
      <c r="A931" s="64"/>
      <c r="B931" s="64"/>
      <c r="C931" s="62" t="s">
        <v>4418</v>
      </c>
      <c r="D931" s="123">
        <v>9</v>
      </c>
      <c r="E931" s="107" t="s">
        <v>3488</v>
      </c>
      <c r="F931" s="107" t="s">
        <v>3497</v>
      </c>
      <c r="G931" s="64" t="s">
        <v>5064</v>
      </c>
      <c r="H931" s="64"/>
      <c r="I931" s="64"/>
      <c r="J931" s="64"/>
      <c r="K931" s="235">
        <v>2020</v>
      </c>
      <c r="L931" s="236">
        <v>136.95000000000002</v>
      </c>
      <c r="M931" s="236">
        <f t="shared" si="55"/>
        <v>0</v>
      </c>
      <c r="N931" s="236">
        <f t="shared" si="56"/>
        <v>0</v>
      </c>
      <c r="O931" s="108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</row>
    <row r="932" spans="1:85" ht="31.5" x14ac:dyDescent="0.25">
      <c r="A932" s="64"/>
      <c r="B932" s="64"/>
      <c r="C932" s="84" t="s">
        <v>5371</v>
      </c>
      <c r="D932" s="123">
        <v>7</v>
      </c>
      <c r="E932" s="62" t="s">
        <v>5372</v>
      </c>
      <c r="F932" s="62" t="s">
        <v>5373</v>
      </c>
      <c r="G932" s="64" t="s">
        <v>1155</v>
      </c>
      <c r="H932" s="64"/>
      <c r="I932" s="64"/>
      <c r="J932" s="64"/>
      <c r="K932" s="64">
        <v>2020</v>
      </c>
      <c r="L932" s="236">
        <v>99.000000000000014</v>
      </c>
      <c r="M932" s="236">
        <f t="shared" si="55"/>
        <v>0</v>
      </c>
      <c r="N932" s="236">
        <f t="shared" si="56"/>
        <v>0</v>
      </c>
      <c r="O932" s="108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</row>
    <row r="933" spans="1:85" ht="31.5" x14ac:dyDescent="0.25">
      <c r="A933" s="64"/>
      <c r="B933" s="64"/>
      <c r="C933" s="84" t="s">
        <v>5374</v>
      </c>
      <c r="D933" s="123">
        <v>8</v>
      </c>
      <c r="E933" s="62" t="s">
        <v>5372</v>
      </c>
      <c r="F933" s="62" t="s">
        <v>5375</v>
      </c>
      <c r="G933" s="64" t="s">
        <v>1155</v>
      </c>
      <c r="H933" s="64"/>
      <c r="I933" s="64"/>
      <c r="J933" s="64"/>
      <c r="K933" s="64">
        <v>2020</v>
      </c>
      <c r="L933" s="236">
        <v>99.000000000000014</v>
      </c>
      <c r="M933" s="236">
        <f t="shared" si="55"/>
        <v>0</v>
      </c>
      <c r="N933" s="236">
        <f t="shared" si="56"/>
        <v>0</v>
      </c>
      <c r="O933" s="108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</row>
    <row r="934" spans="1:85" ht="47.25" outlineLevel="1" x14ac:dyDescent="0.25">
      <c r="A934" s="64"/>
      <c r="B934" s="64"/>
      <c r="C934" s="62" t="s">
        <v>3498</v>
      </c>
      <c r="D934" s="123" t="s">
        <v>215</v>
      </c>
      <c r="E934" s="107" t="s">
        <v>3499</v>
      </c>
      <c r="F934" s="107" t="s">
        <v>3500</v>
      </c>
      <c r="G934" s="64" t="s">
        <v>604</v>
      </c>
      <c r="H934" s="64"/>
      <c r="I934" s="64"/>
      <c r="J934" s="64"/>
      <c r="K934" s="66">
        <v>2019</v>
      </c>
      <c r="L934" s="236">
        <v>125.4</v>
      </c>
      <c r="M934" s="236">
        <f t="shared" si="55"/>
        <v>0</v>
      </c>
      <c r="N934" s="236">
        <f t="shared" si="56"/>
        <v>0</v>
      </c>
      <c r="O934" s="108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</row>
    <row r="935" spans="1:85" ht="34.5" customHeight="1" outlineLevel="1" x14ac:dyDescent="0.25">
      <c r="A935" s="64"/>
      <c r="B935" s="64"/>
      <c r="C935" s="62" t="s">
        <v>4419</v>
      </c>
      <c r="D935" s="123">
        <v>7</v>
      </c>
      <c r="E935" s="107" t="s">
        <v>3501</v>
      </c>
      <c r="F935" s="107" t="s">
        <v>3502</v>
      </c>
      <c r="G935" s="64" t="s">
        <v>604</v>
      </c>
      <c r="H935" s="64"/>
      <c r="I935" s="64"/>
      <c r="J935" s="64"/>
      <c r="K935" s="235">
        <v>2020</v>
      </c>
      <c r="L935" s="236">
        <v>146.30000000000001</v>
      </c>
      <c r="M935" s="236">
        <f t="shared" si="55"/>
        <v>0</v>
      </c>
      <c r="N935" s="236">
        <f t="shared" si="56"/>
        <v>0</v>
      </c>
      <c r="O935" s="108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</row>
    <row r="936" spans="1:85" ht="32.25" customHeight="1" outlineLevel="1" x14ac:dyDescent="0.25">
      <c r="A936" s="64"/>
      <c r="B936" s="64"/>
      <c r="C936" s="62" t="s">
        <v>4420</v>
      </c>
      <c r="D936" s="123">
        <v>8</v>
      </c>
      <c r="E936" s="107" t="s">
        <v>3503</v>
      </c>
      <c r="F936" s="107" t="s">
        <v>3504</v>
      </c>
      <c r="G936" s="64" t="s">
        <v>604</v>
      </c>
      <c r="H936" s="64"/>
      <c r="I936" s="64"/>
      <c r="J936" s="64"/>
      <c r="K936" s="235">
        <v>2020</v>
      </c>
      <c r="L936" s="236">
        <v>132</v>
      </c>
      <c r="M936" s="236">
        <f t="shared" si="55"/>
        <v>0</v>
      </c>
      <c r="N936" s="236">
        <f t="shared" si="56"/>
        <v>0</v>
      </c>
      <c r="O936" s="108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</row>
    <row r="937" spans="1:85" ht="33" customHeight="1" outlineLevel="1" x14ac:dyDescent="0.25">
      <c r="A937" s="64"/>
      <c r="B937" s="64"/>
      <c r="C937" s="62" t="s">
        <v>4421</v>
      </c>
      <c r="D937" s="123">
        <v>9</v>
      </c>
      <c r="E937" s="107" t="s">
        <v>3501</v>
      </c>
      <c r="F937" s="107" t="s">
        <v>3505</v>
      </c>
      <c r="G937" s="64" t="s">
        <v>604</v>
      </c>
      <c r="H937" s="64"/>
      <c r="I937" s="64"/>
      <c r="J937" s="64"/>
      <c r="K937" s="235">
        <v>2020</v>
      </c>
      <c r="L937" s="236">
        <v>132</v>
      </c>
      <c r="M937" s="236">
        <f t="shared" si="55"/>
        <v>0</v>
      </c>
      <c r="N937" s="236">
        <f t="shared" si="56"/>
        <v>0</v>
      </c>
      <c r="O937" s="108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</row>
    <row r="938" spans="1:85" s="30" customFormat="1" ht="30" customHeight="1" x14ac:dyDescent="0.25">
      <c r="A938" s="80"/>
      <c r="B938" s="80"/>
      <c r="C938" s="161" t="s">
        <v>3480</v>
      </c>
      <c r="D938" s="123" t="s">
        <v>215</v>
      </c>
      <c r="E938" s="62" t="s">
        <v>5376</v>
      </c>
      <c r="F938" s="62" t="s">
        <v>3481</v>
      </c>
      <c r="G938" s="80"/>
      <c r="H938" s="80"/>
      <c r="I938" s="80"/>
      <c r="J938" s="108" t="s">
        <v>3013</v>
      </c>
      <c r="K938" s="235">
        <v>2020</v>
      </c>
      <c r="L938" s="236">
        <v>198.00000000000003</v>
      </c>
      <c r="M938" s="236">
        <f t="shared" si="55"/>
        <v>0</v>
      </c>
      <c r="N938" s="236">
        <f t="shared" si="56"/>
        <v>0</v>
      </c>
      <c r="O938" s="145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</row>
    <row r="939" spans="1:85" s="30" customFormat="1" ht="97.5" customHeight="1" x14ac:dyDescent="0.25">
      <c r="A939" s="80"/>
      <c r="B939" s="80"/>
      <c r="C939" s="161" t="s">
        <v>5574</v>
      </c>
      <c r="D939" s="123" t="s">
        <v>215</v>
      </c>
      <c r="E939" s="62" t="s">
        <v>5575</v>
      </c>
      <c r="F939" s="62" t="s">
        <v>5576</v>
      </c>
      <c r="G939" s="80"/>
      <c r="H939" s="80"/>
      <c r="I939" s="80"/>
      <c r="J939" s="108" t="s">
        <v>3013</v>
      </c>
      <c r="K939" s="235">
        <v>2020</v>
      </c>
      <c r="L939" s="236">
        <v>369.6</v>
      </c>
      <c r="M939" s="236">
        <f t="shared" si="55"/>
        <v>0</v>
      </c>
      <c r="N939" s="236">
        <f t="shared" si="56"/>
        <v>0</v>
      </c>
      <c r="O939" s="145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</row>
    <row r="940" spans="1:85" s="30" customFormat="1" x14ac:dyDescent="0.25">
      <c r="A940" s="242" t="s">
        <v>221</v>
      </c>
      <c r="B940" s="243"/>
      <c r="C940" s="128"/>
      <c r="D940" s="131"/>
      <c r="E940" s="109"/>
      <c r="F940" s="109"/>
      <c r="G940" s="78"/>
      <c r="H940" s="78"/>
      <c r="I940" s="78"/>
      <c r="J940" s="78"/>
      <c r="K940" s="78"/>
      <c r="L940" s="244"/>
      <c r="M940" s="236"/>
      <c r="N940" s="110"/>
      <c r="O940" s="133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</row>
    <row r="941" spans="1:85" s="30" customFormat="1" ht="47.25" x14ac:dyDescent="0.25">
      <c r="A941" s="252"/>
      <c r="B941" s="252"/>
      <c r="C941" s="252" t="s">
        <v>3506</v>
      </c>
      <c r="D941" s="258" t="s">
        <v>2914</v>
      </c>
      <c r="E941" s="107" t="s">
        <v>3508</v>
      </c>
      <c r="F941" s="62" t="s">
        <v>3507</v>
      </c>
      <c r="G941" s="64" t="s">
        <v>605</v>
      </c>
      <c r="H941" s="64"/>
      <c r="I941" s="64"/>
      <c r="J941" s="80"/>
      <c r="K941" s="253">
        <v>2018</v>
      </c>
      <c r="L941" s="236">
        <v>150.15</v>
      </c>
      <c r="M941" s="236">
        <f t="shared" si="55"/>
        <v>0</v>
      </c>
      <c r="N941" s="236">
        <f t="shared" ref="N941:N954" si="57">L941*M941</f>
        <v>0</v>
      </c>
      <c r="O941" s="257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</row>
    <row r="942" spans="1:85" ht="31.5" outlineLevel="1" x14ac:dyDescent="0.25">
      <c r="A942" s="64"/>
      <c r="B942" s="64"/>
      <c r="C942" s="62" t="s">
        <v>4422</v>
      </c>
      <c r="D942" s="123">
        <v>5</v>
      </c>
      <c r="E942" s="107" t="s">
        <v>5377</v>
      </c>
      <c r="F942" s="107" t="s">
        <v>3509</v>
      </c>
      <c r="G942" s="64" t="s">
        <v>605</v>
      </c>
      <c r="H942" s="64"/>
      <c r="I942" s="64"/>
      <c r="J942" s="64"/>
      <c r="K942" s="235">
        <v>2020</v>
      </c>
      <c r="L942" s="236">
        <v>156.20000000000002</v>
      </c>
      <c r="M942" s="236">
        <f t="shared" si="55"/>
        <v>0</v>
      </c>
      <c r="N942" s="236">
        <f t="shared" si="57"/>
        <v>0</v>
      </c>
      <c r="O942" s="108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</row>
    <row r="943" spans="1:85" ht="47.25" outlineLevel="1" x14ac:dyDescent="0.25">
      <c r="A943" s="64"/>
      <c r="B943" s="64"/>
      <c r="C943" s="62" t="s">
        <v>4423</v>
      </c>
      <c r="D943" s="123">
        <v>5</v>
      </c>
      <c r="E943" s="107" t="s">
        <v>3510</v>
      </c>
      <c r="F943" s="107" t="s">
        <v>3511</v>
      </c>
      <c r="G943" s="64" t="s">
        <v>605</v>
      </c>
      <c r="H943" s="64"/>
      <c r="I943" s="64"/>
      <c r="J943" s="64"/>
      <c r="K943" s="235">
        <v>2020</v>
      </c>
      <c r="L943" s="236">
        <v>125.4</v>
      </c>
      <c r="M943" s="236">
        <f t="shared" si="55"/>
        <v>0</v>
      </c>
      <c r="N943" s="236">
        <f t="shared" si="57"/>
        <v>0</v>
      </c>
      <c r="O943" s="108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</row>
    <row r="944" spans="1:85" ht="47.25" outlineLevel="1" x14ac:dyDescent="0.25">
      <c r="A944" s="64"/>
      <c r="B944" s="64"/>
      <c r="C944" s="62" t="s">
        <v>4424</v>
      </c>
      <c r="D944" s="123" t="s">
        <v>168</v>
      </c>
      <c r="E944" s="107" t="s">
        <v>3512</v>
      </c>
      <c r="F944" s="107" t="s">
        <v>3513</v>
      </c>
      <c r="G944" s="64" t="s">
        <v>605</v>
      </c>
      <c r="H944" s="64"/>
      <c r="I944" s="64"/>
      <c r="J944" s="64"/>
      <c r="K944" s="235">
        <v>2019</v>
      </c>
      <c r="L944" s="236">
        <v>195.8</v>
      </c>
      <c r="M944" s="236">
        <f t="shared" si="55"/>
        <v>0</v>
      </c>
      <c r="N944" s="236">
        <f t="shared" si="57"/>
        <v>0</v>
      </c>
      <c r="O944" s="108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</row>
    <row r="945" spans="1:85" ht="78.75" outlineLevel="1" x14ac:dyDescent="0.25">
      <c r="A945" s="64"/>
      <c r="B945" s="64"/>
      <c r="C945" s="62" t="s">
        <v>4425</v>
      </c>
      <c r="D945" s="123">
        <v>6</v>
      </c>
      <c r="E945" s="107" t="s">
        <v>3516</v>
      </c>
      <c r="F945" s="107" t="s">
        <v>5378</v>
      </c>
      <c r="G945" s="64" t="s">
        <v>605</v>
      </c>
      <c r="H945" s="64"/>
      <c r="I945" s="64"/>
      <c r="J945" s="64"/>
      <c r="K945" s="235">
        <v>2020</v>
      </c>
      <c r="L945" s="236">
        <v>156.20000000000002</v>
      </c>
      <c r="M945" s="236">
        <f t="shared" si="55"/>
        <v>0</v>
      </c>
      <c r="N945" s="236">
        <f t="shared" si="57"/>
        <v>0</v>
      </c>
      <c r="O945" s="108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</row>
    <row r="946" spans="1:85" ht="47.25" outlineLevel="1" x14ac:dyDescent="0.25">
      <c r="A946" s="64"/>
      <c r="B946" s="64"/>
      <c r="C946" s="62" t="s">
        <v>4426</v>
      </c>
      <c r="D946" s="123">
        <v>6</v>
      </c>
      <c r="E946" s="107" t="s">
        <v>3510</v>
      </c>
      <c r="F946" s="107" t="s">
        <v>3515</v>
      </c>
      <c r="G946" s="64" t="s">
        <v>605</v>
      </c>
      <c r="H946" s="64"/>
      <c r="I946" s="64"/>
      <c r="J946" s="64"/>
      <c r="K946" s="235">
        <v>2020</v>
      </c>
      <c r="L946" s="236">
        <v>125.4</v>
      </c>
      <c r="M946" s="236">
        <f t="shared" si="55"/>
        <v>0</v>
      </c>
      <c r="N946" s="236">
        <f t="shared" si="57"/>
        <v>0</v>
      </c>
      <c r="O946" s="108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</row>
    <row r="947" spans="1:85" ht="78.75" outlineLevel="1" x14ac:dyDescent="0.25">
      <c r="A947" s="64"/>
      <c r="B947" s="64"/>
      <c r="C947" s="62" t="s">
        <v>4427</v>
      </c>
      <c r="D947" s="123">
        <v>7</v>
      </c>
      <c r="E947" s="84" t="s">
        <v>3516</v>
      </c>
      <c r="F947" s="107" t="s">
        <v>3517</v>
      </c>
      <c r="G947" s="64" t="s">
        <v>605</v>
      </c>
      <c r="H947" s="64"/>
      <c r="I947" s="64"/>
      <c r="J947" s="64"/>
      <c r="K947" s="66">
        <v>2019</v>
      </c>
      <c r="L947" s="236">
        <v>156.20000000000002</v>
      </c>
      <c r="M947" s="236">
        <f t="shared" si="55"/>
        <v>0</v>
      </c>
      <c r="N947" s="236">
        <f t="shared" si="57"/>
        <v>0</v>
      </c>
      <c r="O947" s="108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</row>
    <row r="948" spans="1:85" ht="31.5" outlineLevel="1" x14ac:dyDescent="0.25">
      <c r="A948" s="64"/>
      <c r="B948" s="64"/>
      <c r="C948" s="62" t="s">
        <v>4428</v>
      </c>
      <c r="D948" s="123">
        <v>8</v>
      </c>
      <c r="E948" s="107" t="s">
        <v>5379</v>
      </c>
      <c r="F948" s="107" t="s">
        <v>5380</v>
      </c>
      <c r="G948" s="64" t="s">
        <v>605</v>
      </c>
      <c r="H948" s="64"/>
      <c r="I948" s="64"/>
      <c r="J948" s="64"/>
      <c r="K948" s="235">
        <v>2020</v>
      </c>
      <c r="L948" s="236">
        <v>156.20000000000002</v>
      </c>
      <c r="M948" s="236">
        <f t="shared" si="55"/>
        <v>0</v>
      </c>
      <c r="N948" s="236">
        <f t="shared" si="57"/>
        <v>0</v>
      </c>
      <c r="O948" s="108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</row>
    <row r="949" spans="1:85" ht="47.25" outlineLevel="1" x14ac:dyDescent="0.25">
      <c r="A949" s="64"/>
      <c r="B949" s="64"/>
      <c r="C949" s="62" t="s">
        <v>4809</v>
      </c>
      <c r="D949" s="123">
        <v>8</v>
      </c>
      <c r="E949" s="84" t="s">
        <v>3518</v>
      </c>
      <c r="F949" s="107" t="s">
        <v>3519</v>
      </c>
      <c r="G949" s="64" t="s">
        <v>605</v>
      </c>
      <c r="H949" s="64"/>
      <c r="I949" s="64"/>
      <c r="J949" s="64"/>
      <c r="K949" s="66">
        <v>2019</v>
      </c>
      <c r="L949" s="236">
        <v>178.75000000000003</v>
      </c>
      <c r="M949" s="236">
        <f t="shared" si="55"/>
        <v>0</v>
      </c>
      <c r="N949" s="236">
        <f t="shared" si="57"/>
        <v>0</v>
      </c>
      <c r="O949" s="108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</row>
    <row r="950" spans="1:85" ht="31.5" outlineLevel="1" x14ac:dyDescent="0.25">
      <c r="A950" s="64"/>
      <c r="B950" s="64"/>
      <c r="C950" s="62" t="s">
        <v>4429</v>
      </c>
      <c r="D950" s="123">
        <v>9</v>
      </c>
      <c r="E950" s="107" t="s">
        <v>5381</v>
      </c>
      <c r="F950" s="107" t="s">
        <v>3520</v>
      </c>
      <c r="G950" s="64" t="s">
        <v>605</v>
      </c>
      <c r="H950" s="64"/>
      <c r="I950" s="64"/>
      <c r="J950" s="64"/>
      <c r="K950" s="235">
        <v>2020</v>
      </c>
      <c r="L950" s="236">
        <v>153.45000000000002</v>
      </c>
      <c r="M950" s="236">
        <f t="shared" si="55"/>
        <v>0</v>
      </c>
      <c r="N950" s="236">
        <f t="shared" si="57"/>
        <v>0</v>
      </c>
      <c r="O950" s="108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</row>
    <row r="951" spans="1:85" ht="47.25" x14ac:dyDescent="0.25">
      <c r="A951" s="64"/>
      <c r="B951" s="64"/>
      <c r="C951" s="84" t="s">
        <v>4946</v>
      </c>
      <c r="D951" s="123">
        <v>5</v>
      </c>
      <c r="E951" s="62" t="s">
        <v>4947</v>
      </c>
      <c r="F951" s="107" t="s">
        <v>4948</v>
      </c>
      <c r="G951" s="64" t="s">
        <v>1167</v>
      </c>
      <c r="H951" s="64"/>
      <c r="I951" s="64"/>
      <c r="J951" s="64"/>
      <c r="K951" s="235">
        <v>2020</v>
      </c>
      <c r="L951" s="236">
        <v>155.10000000000002</v>
      </c>
      <c r="M951" s="236">
        <f t="shared" si="55"/>
        <v>0</v>
      </c>
      <c r="N951" s="236">
        <f t="shared" si="57"/>
        <v>0</v>
      </c>
      <c r="O951" s="108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</row>
    <row r="952" spans="1:85" ht="47.25" x14ac:dyDescent="0.25">
      <c r="A952" s="64"/>
      <c r="B952" s="64"/>
      <c r="C952" s="84" t="s">
        <v>5382</v>
      </c>
      <c r="D952" s="123">
        <v>6</v>
      </c>
      <c r="E952" s="107" t="s">
        <v>5383</v>
      </c>
      <c r="F952" s="62" t="s">
        <v>3514</v>
      </c>
      <c r="G952" s="64" t="s">
        <v>1167</v>
      </c>
      <c r="H952" s="64"/>
      <c r="I952" s="64"/>
      <c r="J952" s="64"/>
      <c r="K952" s="64">
        <v>2020</v>
      </c>
      <c r="L952" s="236">
        <v>147.29000000000002</v>
      </c>
      <c r="M952" s="236">
        <f t="shared" si="55"/>
        <v>0</v>
      </c>
      <c r="N952" s="236">
        <f t="shared" si="57"/>
        <v>0</v>
      </c>
      <c r="O952" s="108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</row>
    <row r="953" spans="1:85" ht="47.25" x14ac:dyDescent="0.25">
      <c r="A953" s="64"/>
      <c r="B953" s="64"/>
      <c r="C953" s="84" t="s">
        <v>5384</v>
      </c>
      <c r="D953" s="258" t="s">
        <v>2914</v>
      </c>
      <c r="E953" s="62" t="s">
        <v>5385</v>
      </c>
      <c r="F953" s="107" t="s">
        <v>5386</v>
      </c>
      <c r="G953" s="64" t="s">
        <v>1167</v>
      </c>
      <c r="H953" s="64"/>
      <c r="I953" s="64"/>
      <c r="J953" s="64"/>
      <c r="K953" s="64">
        <v>2020</v>
      </c>
      <c r="L953" s="236">
        <v>165</v>
      </c>
      <c r="M953" s="236">
        <f t="shared" si="55"/>
        <v>0</v>
      </c>
      <c r="N953" s="236">
        <f t="shared" si="57"/>
        <v>0</v>
      </c>
      <c r="O953" s="108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</row>
    <row r="954" spans="1:85" ht="47.25" x14ac:dyDescent="0.25">
      <c r="A954" s="64"/>
      <c r="B954" s="64"/>
      <c r="C954" s="84" t="s">
        <v>5577</v>
      </c>
      <c r="D954" s="123" t="s">
        <v>168</v>
      </c>
      <c r="E954" s="62" t="s">
        <v>3764</v>
      </c>
      <c r="F954" s="107" t="s">
        <v>5578</v>
      </c>
      <c r="G954" s="64"/>
      <c r="H954" s="64"/>
      <c r="I954" s="64"/>
      <c r="J954" s="64" t="s">
        <v>3013</v>
      </c>
      <c r="K954" s="64">
        <v>2020</v>
      </c>
      <c r="L954" s="236">
        <v>368.50000000000006</v>
      </c>
      <c r="M954" s="236">
        <f t="shared" si="55"/>
        <v>0</v>
      </c>
      <c r="N954" s="236">
        <f t="shared" si="57"/>
        <v>0</v>
      </c>
      <c r="O954" s="108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</row>
    <row r="955" spans="1:85" s="30" customFormat="1" x14ac:dyDescent="0.25">
      <c r="A955" s="242" t="s">
        <v>231</v>
      </c>
      <c r="B955" s="243"/>
      <c r="C955" s="128"/>
      <c r="D955" s="131"/>
      <c r="E955" s="109"/>
      <c r="F955" s="109"/>
      <c r="G955" s="78"/>
      <c r="H955" s="78"/>
      <c r="I955" s="78"/>
      <c r="J955" s="78"/>
      <c r="K955" s="78"/>
      <c r="L955" s="244"/>
      <c r="M955" s="236"/>
      <c r="N955" s="110"/>
      <c r="O955" s="133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</row>
    <row r="956" spans="1:85" s="30" customFormat="1" ht="47.25" x14ac:dyDescent="0.25">
      <c r="A956" s="286"/>
      <c r="B956" s="286"/>
      <c r="C956" s="252" t="s">
        <v>4949</v>
      </c>
      <c r="D956" s="258" t="s">
        <v>3213</v>
      </c>
      <c r="E956" s="62" t="s">
        <v>4950</v>
      </c>
      <c r="F956" s="62" t="s">
        <v>4999</v>
      </c>
      <c r="G956" s="64" t="s">
        <v>5387</v>
      </c>
      <c r="H956" s="64"/>
      <c r="I956" s="64"/>
      <c r="J956" s="80"/>
      <c r="K956" s="235">
        <v>2020</v>
      </c>
      <c r="L956" s="236">
        <v>119.35000000000001</v>
      </c>
      <c r="M956" s="236">
        <f t="shared" si="55"/>
        <v>0</v>
      </c>
      <c r="N956" s="236">
        <f t="shared" ref="N956:N978" si="58">L956*M956</f>
        <v>0</v>
      </c>
      <c r="O956" s="287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</row>
    <row r="957" spans="1:85" s="30" customFormat="1" ht="47.25" x14ac:dyDescent="0.25">
      <c r="A957" s="286"/>
      <c r="B957" s="286"/>
      <c r="C957" s="252" t="s">
        <v>4951</v>
      </c>
      <c r="D957" s="145">
        <v>8</v>
      </c>
      <c r="E957" s="62" t="s">
        <v>4952</v>
      </c>
      <c r="F957" s="107" t="s">
        <v>5388</v>
      </c>
      <c r="G957" s="64" t="s">
        <v>5389</v>
      </c>
      <c r="H957" s="64"/>
      <c r="I957" s="64"/>
      <c r="J957" s="80"/>
      <c r="K957" s="235">
        <v>2020</v>
      </c>
      <c r="L957" s="236">
        <v>155.10000000000002</v>
      </c>
      <c r="M957" s="236">
        <f t="shared" si="55"/>
        <v>0</v>
      </c>
      <c r="N957" s="236">
        <f t="shared" si="58"/>
        <v>0</v>
      </c>
      <c r="O957" s="287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</row>
    <row r="958" spans="1:85" s="30" customFormat="1" ht="47.25" x14ac:dyDescent="0.25">
      <c r="A958" s="286"/>
      <c r="B958" s="286"/>
      <c r="C958" s="252" t="s">
        <v>4953</v>
      </c>
      <c r="D958" s="145">
        <v>8</v>
      </c>
      <c r="E958" s="62" t="s">
        <v>4954</v>
      </c>
      <c r="F958" s="62" t="s">
        <v>4955</v>
      </c>
      <c r="G958" s="64" t="s">
        <v>5389</v>
      </c>
      <c r="H958" s="64"/>
      <c r="I958" s="64"/>
      <c r="J958" s="80"/>
      <c r="K958" s="235">
        <v>2020</v>
      </c>
      <c r="L958" s="236">
        <v>143</v>
      </c>
      <c r="M958" s="236">
        <f t="shared" si="55"/>
        <v>0</v>
      </c>
      <c r="N958" s="236">
        <f t="shared" si="58"/>
        <v>0</v>
      </c>
      <c r="O958" s="287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</row>
    <row r="959" spans="1:85" ht="47.25" x14ac:dyDescent="0.25">
      <c r="A959" s="64"/>
      <c r="B959" s="64"/>
      <c r="C959" s="84" t="s">
        <v>4956</v>
      </c>
      <c r="D959" s="123">
        <v>9</v>
      </c>
      <c r="E959" s="62" t="s">
        <v>4957</v>
      </c>
      <c r="F959" s="107" t="s">
        <v>5390</v>
      </c>
      <c r="G959" s="64" t="s">
        <v>5389</v>
      </c>
      <c r="H959" s="64"/>
      <c r="I959" s="64"/>
      <c r="J959" s="64"/>
      <c r="K959" s="235">
        <v>2020</v>
      </c>
      <c r="L959" s="236">
        <v>155.10000000000002</v>
      </c>
      <c r="M959" s="236">
        <f t="shared" si="55"/>
        <v>0</v>
      </c>
      <c r="N959" s="236">
        <f t="shared" si="58"/>
        <v>0</v>
      </c>
      <c r="O959" s="108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</row>
    <row r="960" spans="1:85" ht="47.25" x14ac:dyDescent="0.25">
      <c r="A960" s="64"/>
      <c r="B960" s="64"/>
      <c r="C960" s="84" t="s">
        <v>4958</v>
      </c>
      <c r="D960" s="123">
        <v>9</v>
      </c>
      <c r="E960" s="62" t="s">
        <v>4954</v>
      </c>
      <c r="F960" s="62" t="s">
        <v>4959</v>
      </c>
      <c r="G960" s="64" t="s">
        <v>5389</v>
      </c>
      <c r="H960" s="64"/>
      <c r="I960" s="64"/>
      <c r="J960" s="64"/>
      <c r="K960" s="235">
        <v>2020</v>
      </c>
      <c r="L960" s="236">
        <v>143</v>
      </c>
      <c r="M960" s="236">
        <f t="shared" ref="M960:M1022" si="59">SUM(P960:CG960)</f>
        <v>0</v>
      </c>
      <c r="N960" s="236">
        <f t="shared" si="58"/>
        <v>0</v>
      </c>
      <c r="O960" s="108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</row>
    <row r="961" spans="1:85" ht="33.75" customHeight="1" outlineLevel="1" x14ac:dyDescent="0.25">
      <c r="A961" s="64"/>
      <c r="B961" s="64"/>
      <c r="C961" s="62" t="s">
        <v>4430</v>
      </c>
      <c r="D961" s="123">
        <v>8</v>
      </c>
      <c r="E961" s="107" t="s">
        <v>3523</v>
      </c>
      <c r="F961" s="107" t="s">
        <v>3524</v>
      </c>
      <c r="G961" s="64" t="s">
        <v>5066</v>
      </c>
      <c r="H961" s="64"/>
      <c r="I961" s="64"/>
      <c r="J961" s="64"/>
      <c r="K961" s="235">
        <v>2020</v>
      </c>
      <c r="L961" s="236">
        <v>173.25</v>
      </c>
      <c r="M961" s="236">
        <f t="shared" si="59"/>
        <v>0</v>
      </c>
      <c r="N961" s="236">
        <f t="shared" si="58"/>
        <v>0</v>
      </c>
      <c r="O961" s="108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</row>
    <row r="962" spans="1:85" ht="33.75" customHeight="1" outlineLevel="1" x14ac:dyDescent="0.25">
      <c r="A962" s="64"/>
      <c r="B962" s="64"/>
      <c r="C962" s="62" t="s">
        <v>4431</v>
      </c>
      <c r="D962" s="123">
        <v>8</v>
      </c>
      <c r="E962" s="107" t="s">
        <v>3525</v>
      </c>
      <c r="F962" s="107" t="s">
        <v>3526</v>
      </c>
      <c r="G962" s="64" t="s">
        <v>5066</v>
      </c>
      <c r="H962" s="64"/>
      <c r="I962" s="64"/>
      <c r="J962" s="64"/>
      <c r="K962" s="235">
        <v>2020</v>
      </c>
      <c r="L962" s="236">
        <v>142.45000000000002</v>
      </c>
      <c r="M962" s="236">
        <f t="shared" si="59"/>
        <v>0</v>
      </c>
      <c r="N962" s="236">
        <f t="shared" si="58"/>
        <v>0</v>
      </c>
      <c r="O962" s="108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</row>
    <row r="963" spans="1:85" ht="50.25" customHeight="1" outlineLevel="1" x14ac:dyDescent="0.25">
      <c r="A963" s="64"/>
      <c r="B963" s="64"/>
      <c r="C963" s="62" t="s">
        <v>4432</v>
      </c>
      <c r="D963" s="123">
        <v>8</v>
      </c>
      <c r="E963" s="107" t="s">
        <v>3527</v>
      </c>
      <c r="F963" s="107" t="s">
        <v>3528</v>
      </c>
      <c r="G963" s="64" t="s">
        <v>5066</v>
      </c>
      <c r="H963" s="64"/>
      <c r="I963" s="64"/>
      <c r="J963" s="64"/>
      <c r="K963" s="66">
        <v>2019</v>
      </c>
      <c r="L963" s="236">
        <v>112.75000000000001</v>
      </c>
      <c r="M963" s="236">
        <f t="shared" si="59"/>
        <v>0</v>
      </c>
      <c r="N963" s="236">
        <f t="shared" si="58"/>
        <v>0</v>
      </c>
      <c r="O963" s="108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</row>
    <row r="964" spans="1:85" ht="33.75" customHeight="1" outlineLevel="1" x14ac:dyDescent="0.25">
      <c r="A964" s="64"/>
      <c r="B964" s="64"/>
      <c r="C964" s="62" t="s">
        <v>4433</v>
      </c>
      <c r="D964" s="123">
        <v>8</v>
      </c>
      <c r="E964" s="107" t="s">
        <v>232</v>
      </c>
      <c r="F964" s="107" t="s">
        <v>3529</v>
      </c>
      <c r="G964" s="64" t="s">
        <v>5066</v>
      </c>
      <c r="H964" s="64"/>
      <c r="I964" s="64"/>
      <c r="J964" s="64"/>
      <c r="K964" s="235">
        <v>2019</v>
      </c>
      <c r="L964" s="236">
        <v>88</v>
      </c>
      <c r="M964" s="236">
        <f t="shared" si="59"/>
        <v>0</v>
      </c>
      <c r="N964" s="236">
        <f t="shared" si="58"/>
        <v>0</v>
      </c>
      <c r="O964" s="108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</row>
    <row r="965" spans="1:85" ht="32.25" customHeight="1" outlineLevel="1" x14ac:dyDescent="0.25">
      <c r="A965" s="64"/>
      <c r="B965" s="64"/>
      <c r="C965" s="62" t="s">
        <v>4810</v>
      </c>
      <c r="D965" s="123">
        <v>9</v>
      </c>
      <c r="E965" s="107" t="s">
        <v>3523</v>
      </c>
      <c r="F965" s="107" t="s">
        <v>3530</v>
      </c>
      <c r="G965" s="64" t="s">
        <v>5066</v>
      </c>
      <c r="H965" s="64"/>
      <c r="I965" s="64"/>
      <c r="J965" s="64"/>
      <c r="K965" s="235">
        <v>2019</v>
      </c>
      <c r="L965" s="236">
        <v>173.25</v>
      </c>
      <c r="M965" s="236">
        <f t="shared" si="59"/>
        <v>0</v>
      </c>
      <c r="N965" s="236">
        <f t="shared" si="58"/>
        <v>0</v>
      </c>
      <c r="O965" s="108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</row>
    <row r="966" spans="1:85" ht="32.25" customHeight="1" outlineLevel="1" x14ac:dyDescent="0.25">
      <c r="A966" s="64"/>
      <c r="B966" s="64"/>
      <c r="C966" s="62" t="s">
        <v>4434</v>
      </c>
      <c r="D966" s="123">
        <v>9</v>
      </c>
      <c r="E966" s="107" t="s">
        <v>3527</v>
      </c>
      <c r="F966" s="107" t="s">
        <v>3531</v>
      </c>
      <c r="G966" s="64" t="s">
        <v>5066</v>
      </c>
      <c r="H966" s="64"/>
      <c r="I966" s="64"/>
      <c r="J966" s="64"/>
      <c r="K966" s="235">
        <v>2019</v>
      </c>
      <c r="L966" s="236">
        <v>141.35000000000002</v>
      </c>
      <c r="M966" s="236">
        <f t="shared" si="59"/>
        <v>0</v>
      </c>
      <c r="N966" s="236">
        <f t="shared" si="58"/>
        <v>0</v>
      </c>
      <c r="O966" s="108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</row>
    <row r="967" spans="1:85" ht="32.25" customHeight="1" outlineLevel="1" x14ac:dyDescent="0.25">
      <c r="A967" s="64"/>
      <c r="B967" s="64"/>
      <c r="C967" s="62" t="s">
        <v>4435</v>
      </c>
      <c r="D967" s="123">
        <v>9</v>
      </c>
      <c r="E967" s="107" t="s">
        <v>3525</v>
      </c>
      <c r="F967" s="107" t="s">
        <v>3532</v>
      </c>
      <c r="G967" s="64" t="s">
        <v>5066</v>
      </c>
      <c r="H967" s="64"/>
      <c r="I967" s="64"/>
      <c r="J967" s="64"/>
      <c r="K967" s="235">
        <v>2019</v>
      </c>
      <c r="L967" s="236">
        <v>142.45000000000002</v>
      </c>
      <c r="M967" s="236">
        <f t="shared" si="59"/>
        <v>0</v>
      </c>
      <c r="N967" s="236">
        <f t="shared" si="58"/>
        <v>0</v>
      </c>
      <c r="O967" s="108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</row>
    <row r="968" spans="1:85" ht="32.25" customHeight="1" outlineLevel="1" x14ac:dyDescent="0.25">
      <c r="A968" s="64"/>
      <c r="B968" s="64"/>
      <c r="C968" s="62" t="s">
        <v>4436</v>
      </c>
      <c r="D968" s="123">
        <v>9</v>
      </c>
      <c r="E968" s="107" t="s">
        <v>3525</v>
      </c>
      <c r="F968" s="107" t="s">
        <v>3533</v>
      </c>
      <c r="G968" s="64" t="s">
        <v>5066</v>
      </c>
      <c r="H968" s="64"/>
      <c r="I968" s="64"/>
      <c r="J968" s="64"/>
      <c r="K968" s="66">
        <v>2019</v>
      </c>
      <c r="L968" s="236">
        <v>88</v>
      </c>
      <c r="M968" s="236">
        <f t="shared" si="59"/>
        <v>0</v>
      </c>
      <c r="N968" s="236">
        <f t="shared" si="58"/>
        <v>0</v>
      </c>
      <c r="O968" s="108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</row>
    <row r="969" spans="1:85" ht="33" customHeight="1" outlineLevel="1" x14ac:dyDescent="0.25">
      <c r="A969" s="64"/>
      <c r="B969" s="64"/>
      <c r="C969" s="62" t="s">
        <v>4437</v>
      </c>
      <c r="D969" s="123">
        <v>8</v>
      </c>
      <c r="E969" s="107" t="s">
        <v>3534</v>
      </c>
      <c r="F969" s="107" t="s">
        <v>3535</v>
      </c>
      <c r="G969" s="64" t="s">
        <v>606</v>
      </c>
      <c r="H969" s="64"/>
      <c r="I969" s="64"/>
      <c r="J969" s="64"/>
      <c r="K969" s="235">
        <v>2020</v>
      </c>
      <c r="L969" s="236">
        <v>102.30000000000001</v>
      </c>
      <c r="M969" s="236">
        <f t="shared" si="59"/>
        <v>0</v>
      </c>
      <c r="N969" s="236">
        <f t="shared" si="58"/>
        <v>0</v>
      </c>
      <c r="O969" s="108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</row>
    <row r="970" spans="1:85" ht="33" customHeight="1" outlineLevel="1" x14ac:dyDescent="0.25">
      <c r="A970" s="64"/>
      <c r="B970" s="64"/>
      <c r="C970" s="62" t="s">
        <v>4438</v>
      </c>
      <c r="D970" s="123">
        <v>8</v>
      </c>
      <c r="E970" s="107" t="s">
        <v>3534</v>
      </c>
      <c r="F970" s="107" t="s">
        <v>3536</v>
      </c>
      <c r="G970" s="64" t="s">
        <v>606</v>
      </c>
      <c r="H970" s="64"/>
      <c r="I970" s="64"/>
      <c r="J970" s="64"/>
      <c r="K970" s="66">
        <v>2019</v>
      </c>
      <c r="L970" s="236">
        <v>88.550000000000011</v>
      </c>
      <c r="M970" s="236">
        <f t="shared" si="59"/>
        <v>0</v>
      </c>
      <c r="N970" s="236">
        <f t="shared" si="58"/>
        <v>0</v>
      </c>
      <c r="O970" s="108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</row>
    <row r="971" spans="1:85" ht="33" customHeight="1" outlineLevel="1" x14ac:dyDescent="0.25">
      <c r="A971" s="64"/>
      <c r="B971" s="64"/>
      <c r="C971" s="62" t="s">
        <v>4811</v>
      </c>
      <c r="D971" s="280" t="s">
        <v>1394</v>
      </c>
      <c r="E971" s="107" t="s">
        <v>3537</v>
      </c>
      <c r="F971" s="107" t="s">
        <v>3538</v>
      </c>
      <c r="G971" s="64" t="s">
        <v>606</v>
      </c>
      <c r="H971" s="64"/>
      <c r="I971" s="64"/>
      <c r="J971" s="64"/>
      <c r="K971" s="235">
        <v>2020</v>
      </c>
      <c r="L971" s="236">
        <v>114.95</v>
      </c>
      <c r="M971" s="236">
        <f t="shared" si="59"/>
        <v>0</v>
      </c>
      <c r="N971" s="236">
        <f t="shared" si="58"/>
        <v>0</v>
      </c>
      <c r="O971" s="108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</row>
    <row r="972" spans="1:85" ht="33" customHeight="1" outlineLevel="1" x14ac:dyDescent="0.25">
      <c r="A972" s="64"/>
      <c r="B972" s="64"/>
      <c r="C972" s="62" t="s">
        <v>4439</v>
      </c>
      <c r="D972" s="280" t="s">
        <v>1394</v>
      </c>
      <c r="E972" s="107" t="s">
        <v>3539</v>
      </c>
      <c r="F972" s="107" t="s">
        <v>3540</v>
      </c>
      <c r="G972" s="64" t="s">
        <v>606</v>
      </c>
      <c r="H972" s="64"/>
      <c r="I972" s="64"/>
      <c r="J972" s="64"/>
      <c r="K972" s="235">
        <v>2020</v>
      </c>
      <c r="L972" s="236">
        <v>132</v>
      </c>
      <c r="M972" s="236">
        <f t="shared" si="59"/>
        <v>0</v>
      </c>
      <c r="N972" s="236">
        <f t="shared" si="58"/>
        <v>0</v>
      </c>
      <c r="O972" s="108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</row>
    <row r="973" spans="1:85" ht="47.25" customHeight="1" outlineLevel="1" x14ac:dyDescent="0.25">
      <c r="A973" s="64"/>
      <c r="B973" s="64"/>
      <c r="C973" s="62" t="s">
        <v>3541</v>
      </c>
      <c r="D973" s="280" t="s">
        <v>1394</v>
      </c>
      <c r="E973" s="107" t="s">
        <v>3523</v>
      </c>
      <c r="F973" s="107" t="s">
        <v>3542</v>
      </c>
      <c r="G973" s="64" t="s">
        <v>606</v>
      </c>
      <c r="H973" s="64"/>
      <c r="I973" s="64"/>
      <c r="J973" s="64"/>
      <c r="K973" s="66">
        <v>2019</v>
      </c>
      <c r="L973" s="236">
        <v>71.5</v>
      </c>
      <c r="M973" s="236">
        <f t="shared" si="59"/>
        <v>0</v>
      </c>
      <c r="N973" s="236">
        <f t="shared" si="58"/>
        <v>0</v>
      </c>
      <c r="O973" s="108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</row>
    <row r="974" spans="1:85" ht="33" customHeight="1" outlineLevel="1" x14ac:dyDescent="0.25">
      <c r="A974" s="64"/>
      <c r="B974" s="64"/>
      <c r="C974" s="62" t="s">
        <v>4440</v>
      </c>
      <c r="D974" s="123">
        <v>9</v>
      </c>
      <c r="E974" s="107" t="s">
        <v>3534</v>
      </c>
      <c r="F974" s="107" t="s">
        <v>3543</v>
      </c>
      <c r="G974" s="64" t="s">
        <v>606</v>
      </c>
      <c r="H974" s="64"/>
      <c r="I974" s="64"/>
      <c r="J974" s="64"/>
      <c r="K974" s="235">
        <v>2020</v>
      </c>
      <c r="L974" s="236">
        <v>102.30000000000001</v>
      </c>
      <c r="M974" s="236">
        <f t="shared" si="59"/>
        <v>0</v>
      </c>
      <c r="N974" s="236">
        <f t="shared" si="58"/>
        <v>0</v>
      </c>
      <c r="O974" s="108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</row>
    <row r="975" spans="1:85" ht="33" customHeight="1" outlineLevel="1" x14ac:dyDescent="0.25">
      <c r="A975" s="64"/>
      <c r="B975" s="64"/>
      <c r="C975" s="62" t="s">
        <v>4441</v>
      </c>
      <c r="D975" s="123">
        <v>9</v>
      </c>
      <c r="E975" s="107" t="s">
        <v>3534</v>
      </c>
      <c r="F975" s="107" t="s">
        <v>5391</v>
      </c>
      <c r="G975" s="64" t="s">
        <v>606</v>
      </c>
      <c r="H975" s="64"/>
      <c r="I975" s="64"/>
      <c r="J975" s="64"/>
      <c r="K975" s="235">
        <v>2019</v>
      </c>
      <c r="L975" s="236">
        <v>88.550000000000011</v>
      </c>
      <c r="M975" s="236">
        <f t="shared" si="59"/>
        <v>0</v>
      </c>
      <c r="N975" s="236">
        <f t="shared" si="58"/>
        <v>0</v>
      </c>
      <c r="O975" s="108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</row>
    <row r="976" spans="1:85" ht="33" customHeight="1" outlineLevel="1" x14ac:dyDescent="0.25">
      <c r="A976" s="64"/>
      <c r="B976" s="64"/>
      <c r="C976" s="62" t="s">
        <v>3544</v>
      </c>
      <c r="D976" s="280" t="s">
        <v>3012</v>
      </c>
      <c r="E976" s="107" t="s">
        <v>3545</v>
      </c>
      <c r="F976" s="107" t="s">
        <v>5038</v>
      </c>
      <c r="G976" s="64"/>
      <c r="H976" s="64"/>
      <c r="I976" s="64"/>
      <c r="J976" s="64" t="s">
        <v>3546</v>
      </c>
      <c r="K976" s="66">
        <v>2018</v>
      </c>
      <c r="L976" s="236">
        <v>169.95000000000002</v>
      </c>
      <c r="M976" s="236">
        <f t="shared" si="59"/>
        <v>0</v>
      </c>
      <c r="N976" s="236">
        <f t="shared" si="58"/>
        <v>0</v>
      </c>
      <c r="O976" s="108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</row>
    <row r="977" spans="1:85" s="30" customFormat="1" ht="31.5" x14ac:dyDescent="0.25">
      <c r="A977" s="286"/>
      <c r="B977" s="286"/>
      <c r="C977" s="252" t="s">
        <v>3521</v>
      </c>
      <c r="D977" s="145">
        <v>8</v>
      </c>
      <c r="E977" s="62" t="s">
        <v>3522</v>
      </c>
      <c r="F977" s="107" t="s">
        <v>5392</v>
      </c>
      <c r="G977" s="64"/>
      <c r="H977" s="64"/>
      <c r="I977" s="64"/>
      <c r="J977" s="64" t="s">
        <v>3013</v>
      </c>
      <c r="K977" s="253">
        <v>2019</v>
      </c>
      <c r="L977" s="236">
        <v>162.80000000000001</v>
      </c>
      <c r="M977" s="236">
        <f t="shared" si="59"/>
        <v>0</v>
      </c>
      <c r="N977" s="236">
        <f t="shared" si="58"/>
        <v>0</v>
      </c>
      <c r="O977" s="287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</row>
    <row r="978" spans="1:85" ht="33" customHeight="1" outlineLevel="1" x14ac:dyDescent="0.25">
      <c r="A978" s="64"/>
      <c r="B978" s="64"/>
      <c r="C978" s="62" t="s">
        <v>5393</v>
      </c>
      <c r="D978" s="280" t="s">
        <v>3460</v>
      </c>
      <c r="E978" s="62" t="s">
        <v>3522</v>
      </c>
      <c r="F978" s="62" t="s">
        <v>5394</v>
      </c>
      <c r="G978" s="64"/>
      <c r="H978" s="64"/>
      <c r="I978" s="64"/>
      <c r="J978" s="64" t="s">
        <v>3013</v>
      </c>
      <c r="K978" s="66">
        <v>2020</v>
      </c>
      <c r="L978" s="236">
        <v>177.10000000000002</v>
      </c>
      <c r="M978" s="236">
        <f t="shared" si="59"/>
        <v>0</v>
      </c>
      <c r="N978" s="236">
        <f t="shared" si="58"/>
        <v>0</v>
      </c>
      <c r="O978" s="108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</row>
    <row r="979" spans="1:85" s="30" customFormat="1" x14ac:dyDescent="0.25">
      <c r="A979" s="146" t="s">
        <v>235</v>
      </c>
      <c r="B979" s="256"/>
      <c r="C979" s="148"/>
      <c r="D979" s="150"/>
      <c r="E979" s="151"/>
      <c r="F979" s="151"/>
      <c r="G979" s="106"/>
      <c r="H979" s="106"/>
      <c r="I979" s="106"/>
      <c r="J979" s="106"/>
      <c r="K979" s="106"/>
      <c r="L979" s="239"/>
      <c r="M979" s="236"/>
      <c r="N979" s="153"/>
      <c r="O979" s="15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</row>
    <row r="980" spans="1:85" s="30" customFormat="1" x14ac:dyDescent="0.25">
      <c r="A980" s="71" t="s">
        <v>236</v>
      </c>
      <c r="B980" s="162"/>
      <c r="C980" s="73"/>
      <c r="D980" s="59"/>
      <c r="E980" s="109"/>
      <c r="F980" s="109"/>
      <c r="G980" s="78"/>
      <c r="H980" s="78"/>
      <c r="I980" s="78"/>
      <c r="J980" s="78"/>
      <c r="K980" s="78"/>
      <c r="L980" s="240"/>
      <c r="M980" s="236"/>
      <c r="N980" s="110"/>
      <c r="O980" s="23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</row>
    <row r="981" spans="1:85" ht="48" customHeight="1" outlineLevel="1" x14ac:dyDescent="0.25">
      <c r="A981" s="64"/>
      <c r="B981" s="64"/>
      <c r="C981" s="62" t="s">
        <v>4812</v>
      </c>
      <c r="D981" s="108">
        <v>5</v>
      </c>
      <c r="E981" s="62" t="s">
        <v>3547</v>
      </c>
      <c r="F981" s="62" t="s">
        <v>3548</v>
      </c>
      <c r="G981" s="64" t="s">
        <v>607</v>
      </c>
      <c r="H981" s="64"/>
      <c r="I981" s="64"/>
      <c r="J981" s="64"/>
      <c r="K981" s="235">
        <v>2020</v>
      </c>
      <c r="L981" s="236">
        <v>153.45000000000002</v>
      </c>
      <c r="M981" s="236">
        <f t="shared" si="59"/>
        <v>0</v>
      </c>
      <c r="N981" s="236">
        <f t="shared" ref="N981:N986" si="60">L981*M981</f>
        <v>0</v>
      </c>
      <c r="O981" s="108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</row>
    <row r="982" spans="1:85" ht="48" customHeight="1" outlineLevel="1" x14ac:dyDescent="0.25">
      <c r="A982" s="64"/>
      <c r="B982" s="64"/>
      <c r="C982" s="62" t="s">
        <v>4813</v>
      </c>
      <c r="D982" s="108">
        <v>6</v>
      </c>
      <c r="E982" s="62" t="s">
        <v>2817</v>
      </c>
      <c r="F982" s="62" t="s">
        <v>3549</v>
      </c>
      <c r="G982" s="64" t="s">
        <v>607</v>
      </c>
      <c r="H982" s="64"/>
      <c r="I982" s="64"/>
      <c r="J982" s="64"/>
      <c r="K982" s="235">
        <v>2020</v>
      </c>
      <c r="L982" s="236">
        <v>153.45000000000002</v>
      </c>
      <c r="M982" s="236">
        <f t="shared" si="59"/>
        <v>0</v>
      </c>
      <c r="N982" s="236">
        <f t="shared" si="60"/>
        <v>0</v>
      </c>
      <c r="O982" s="108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</row>
    <row r="983" spans="1:85" ht="48" customHeight="1" outlineLevel="1" x14ac:dyDescent="0.25">
      <c r="A983" s="64"/>
      <c r="B983" s="64"/>
      <c r="C983" s="62" t="s">
        <v>4814</v>
      </c>
      <c r="D983" s="108">
        <v>7</v>
      </c>
      <c r="E983" s="62" t="s">
        <v>3550</v>
      </c>
      <c r="F983" s="62" t="s">
        <v>3551</v>
      </c>
      <c r="G983" s="64" t="s">
        <v>607</v>
      </c>
      <c r="H983" s="64"/>
      <c r="I983" s="64"/>
      <c r="J983" s="64"/>
      <c r="K983" s="235">
        <v>2020</v>
      </c>
      <c r="L983" s="236">
        <v>153.45000000000002</v>
      </c>
      <c r="M983" s="236">
        <f t="shared" si="59"/>
        <v>0</v>
      </c>
      <c r="N983" s="236">
        <f t="shared" si="60"/>
        <v>0</v>
      </c>
      <c r="O983" s="108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</row>
    <row r="984" spans="1:85" ht="48" customHeight="1" outlineLevel="1" x14ac:dyDescent="0.25">
      <c r="A984" s="64"/>
      <c r="B984" s="64"/>
      <c r="C984" s="62" t="s">
        <v>4442</v>
      </c>
      <c r="D984" s="108">
        <v>8</v>
      </c>
      <c r="E984" s="62" t="s">
        <v>3552</v>
      </c>
      <c r="F984" s="62" t="s">
        <v>3553</v>
      </c>
      <c r="G984" s="64" t="s">
        <v>607</v>
      </c>
      <c r="H984" s="64"/>
      <c r="I984" s="64"/>
      <c r="J984" s="64"/>
      <c r="K984" s="235">
        <v>2020</v>
      </c>
      <c r="L984" s="236">
        <v>164.45000000000002</v>
      </c>
      <c r="M984" s="236">
        <f t="shared" si="59"/>
        <v>0</v>
      </c>
      <c r="N984" s="236">
        <f t="shared" si="60"/>
        <v>0</v>
      </c>
      <c r="O984" s="108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</row>
    <row r="985" spans="1:85" ht="47.25" x14ac:dyDescent="0.25">
      <c r="A985" s="64"/>
      <c r="B985" s="64"/>
      <c r="C985" s="62" t="s">
        <v>3554</v>
      </c>
      <c r="D985" s="108">
        <v>5</v>
      </c>
      <c r="E985" s="62" t="s">
        <v>2826</v>
      </c>
      <c r="F985" s="62" t="s">
        <v>3555</v>
      </c>
      <c r="G985" s="64" t="s">
        <v>608</v>
      </c>
      <c r="H985" s="64"/>
      <c r="I985" s="64"/>
      <c r="J985" s="64"/>
      <c r="K985" s="66">
        <v>2019</v>
      </c>
      <c r="L985" s="236">
        <v>148.72</v>
      </c>
      <c r="M985" s="236">
        <f t="shared" si="59"/>
        <v>0</v>
      </c>
      <c r="N985" s="236">
        <f t="shared" si="60"/>
        <v>0</v>
      </c>
      <c r="O985" s="108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</row>
    <row r="986" spans="1:85" ht="47.25" x14ac:dyDescent="0.25">
      <c r="A986" s="64"/>
      <c r="B986" s="64"/>
      <c r="C986" s="62" t="s">
        <v>3556</v>
      </c>
      <c r="D986" s="108">
        <v>6</v>
      </c>
      <c r="E986" s="107" t="s">
        <v>5395</v>
      </c>
      <c r="F986" s="62" t="s">
        <v>3557</v>
      </c>
      <c r="G986" s="64" t="s">
        <v>608</v>
      </c>
      <c r="H986" s="64"/>
      <c r="I986" s="64"/>
      <c r="J986" s="64"/>
      <c r="K986" s="66">
        <v>2018</v>
      </c>
      <c r="L986" s="236">
        <v>160.27000000000001</v>
      </c>
      <c r="M986" s="236">
        <f t="shared" si="59"/>
        <v>0</v>
      </c>
      <c r="N986" s="236">
        <f t="shared" si="60"/>
        <v>0</v>
      </c>
      <c r="O986" s="108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</row>
    <row r="987" spans="1:85" s="30" customFormat="1" x14ac:dyDescent="0.25">
      <c r="A987" s="242" t="s">
        <v>249</v>
      </c>
      <c r="B987" s="243"/>
      <c r="C987" s="128"/>
      <c r="D987" s="131"/>
      <c r="E987" s="109"/>
      <c r="F987" s="109"/>
      <c r="G987" s="78"/>
      <c r="H987" s="78"/>
      <c r="I987" s="78"/>
      <c r="J987" s="78"/>
      <c r="K987" s="78"/>
      <c r="L987" s="244"/>
      <c r="M987" s="236"/>
      <c r="N987" s="110"/>
      <c r="O987" s="133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</row>
    <row r="988" spans="1:85" ht="63" outlineLevel="1" x14ac:dyDescent="0.25">
      <c r="A988" s="64"/>
      <c r="B988" s="64"/>
      <c r="C988" s="62" t="s">
        <v>3562</v>
      </c>
      <c r="D988" s="210" t="s">
        <v>2914</v>
      </c>
      <c r="E988" s="62" t="s">
        <v>3563</v>
      </c>
      <c r="F988" s="62" t="s">
        <v>3564</v>
      </c>
      <c r="G988" s="64" t="s">
        <v>5396</v>
      </c>
      <c r="H988" s="64"/>
      <c r="I988" s="64"/>
      <c r="J988" s="64"/>
      <c r="K988" s="66">
        <v>2019</v>
      </c>
      <c r="L988" s="236">
        <v>144.10000000000002</v>
      </c>
      <c r="M988" s="236">
        <f t="shared" si="59"/>
        <v>0</v>
      </c>
      <c r="N988" s="236">
        <f t="shared" ref="N988:N992" si="61">L988*M988</f>
        <v>0</v>
      </c>
      <c r="O988" s="108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</row>
    <row r="989" spans="1:85" ht="31.5" outlineLevel="1" x14ac:dyDescent="0.25">
      <c r="A989" s="64"/>
      <c r="B989" s="64"/>
      <c r="C989" s="62" t="s">
        <v>4815</v>
      </c>
      <c r="D989" s="108">
        <v>5</v>
      </c>
      <c r="E989" s="62" t="s">
        <v>3558</v>
      </c>
      <c r="F989" s="62" t="s">
        <v>3559</v>
      </c>
      <c r="G989" s="64" t="s">
        <v>641</v>
      </c>
      <c r="H989" s="64"/>
      <c r="I989" s="64"/>
      <c r="J989" s="64"/>
      <c r="K989" s="235">
        <v>2020</v>
      </c>
      <c r="L989" s="236">
        <v>152.9</v>
      </c>
      <c r="M989" s="236">
        <f t="shared" si="59"/>
        <v>0</v>
      </c>
      <c r="N989" s="236">
        <f t="shared" si="61"/>
        <v>0</v>
      </c>
      <c r="O989" s="108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</row>
    <row r="990" spans="1:85" ht="31.5" outlineLevel="1" x14ac:dyDescent="0.25">
      <c r="A990" s="64"/>
      <c r="B990" s="64"/>
      <c r="C990" s="62" t="s">
        <v>4816</v>
      </c>
      <c r="D990" s="108">
        <v>6</v>
      </c>
      <c r="E990" s="62" t="s">
        <v>3558</v>
      </c>
      <c r="F990" s="62" t="s">
        <v>3560</v>
      </c>
      <c r="G990" s="64" t="s">
        <v>641</v>
      </c>
      <c r="H990" s="64"/>
      <c r="I990" s="64"/>
      <c r="J990" s="64"/>
      <c r="K990" s="235">
        <v>2020</v>
      </c>
      <c r="L990" s="236">
        <v>152.9</v>
      </c>
      <c r="M990" s="236">
        <f t="shared" si="59"/>
        <v>0</v>
      </c>
      <c r="N990" s="236">
        <f t="shared" si="61"/>
        <v>0</v>
      </c>
      <c r="O990" s="108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</row>
    <row r="991" spans="1:85" ht="31.5" outlineLevel="1" x14ac:dyDescent="0.25">
      <c r="A991" s="64"/>
      <c r="B991" s="64"/>
      <c r="C991" s="62" t="s">
        <v>4443</v>
      </c>
      <c r="D991" s="108">
        <v>7</v>
      </c>
      <c r="E991" s="62" t="s">
        <v>3558</v>
      </c>
      <c r="F991" s="62" t="s">
        <v>3561</v>
      </c>
      <c r="G991" s="64" t="s">
        <v>641</v>
      </c>
      <c r="H991" s="64"/>
      <c r="I991" s="64"/>
      <c r="J991" s="64"/>
      <c r="K991" s="235">
        <v>2020</v>
      </c>
      <c r="L991" s="236">
        <v>152.9</v>
      </c>
      <c r="M991" s="236">
        <f t="shared" si="59"/>
        <v>0</v>
      </c>
      <c r="N991" s="236">
        <f t="shared" si="61"/>
        <v>0</v>
      </c>
      <c r="O991" s="108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</row>
    <row r="992" spans="1:85" ht="31.5" outlineLevel="1" x14ac:dyDescent="0.25">
      <c r="A992" s="64"/>
      <c r="B992" s="64"/>
      <c r="C992" s="62" t="s">
        <v>4960</v>
      </c>
      <c r="D992" s="108">
        <v>8</v>
      </c>
      <c r="E992" s="107" t="s">
        <v>5397</v>
      </c>
      <c r="F992" s="62" t="s">
        <v>4961</v>
      </c>
      <c r="G992" s="64" t="s">
        <v>641</v>
      </c>
      <c r="H992" s="64"/>
      <c r="I992" s="64"/>
      <c r="J992" s="64"/>
      <c r="K992" s="235">
        <v>2020</v>
      </c>
      <c r="L992" s="236">
        <v>119.35000000000001</v>
      </c>
      <c r="M992" s="236">
        <f t="shared" si="59"/>
        <v>0</v>
      </c>
      <c r="N992" s="236">
        <f t="shared" si="61"/>
        <v>0</v>
      </c>
      <c r="O992" s="108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</row>
    <row r="993" spans="1:85" s="30" customFormat="1" x14ac:dyDescent="0.25">
      <c r="A993" s="100" t="s">
        <v>251</v>
      </c>
      <c r="B993" s="288"/>
      <c r="C993" s="102"/>
      <c r="D993" s="56"/>
      <c r="E993" s="103"/>
      <c r="F993" s="103"/>
      <c r="G993" s="104"/>
      <c r="H993" s="104"/>
      <c r="I993" s="104"/>
      <c r="J993" s="104"/>
      <c r="K993" s="104"/>
      <c r="L993" s="239"/>
      <c r="M993" s="236"/>
      <c r="N993" s="85"/>
      <c r="O993" s="22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</row>
    <row r="994" spans="1:85" s="33" customFormat="1" ht="47.25" x14ac:dyDescent="0.25">
      <c r="A994" s="80"/>
      <c r="B994" s="80"/>
      <c r="C994" s="84" t="s">
        <v>5398</v>
      </c>
      <c r="D994" s="108" t="s">
        <v>3565</v>
      </c>
      <c r="E994" s="62" t="s">
        <v>5399</v>
      </c>
      <c r="F994" s="62" t="s">
        <v>5400</v>
      </c>
      <c r="G994" s="64" t="s">
        <v>1185</v>
      </c>
      <c r="H994" s="64"/>
      <c r="I994" s="64"/>
      <c r="J994" s="64"/>
      <c r="K994" s="64">
        <v>2020</v>
      </c>
      <c r="L994" s="236">
        <v>115.50000000000001</v>
      </c>
      <c r="M994" s="236">
        <f t="shared" si="59"/>
        <v>0</v>
      </c>
      <c r="N994" s="236">
        <f t="shared" ref="N994:N996" si="62">L994*M994</f>
        <v>0</v>
      </c>
      <c r="O994" s="145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</row>
    <row r="995" spans="1:85" s="33" customFormat="1" ht="47.25" x14ac:dyDescent="0.25">
      <c r="A995" s="80"/>
      <c r="B995" s="80"/>
      <c r="C995" s="84" t="s">
        <v>5401</v>
      </c>
      <c r="D995" s="108" t="s">
        <v>3565</v>
      </c>
      <c r="E995" s="107" t="s">
        <v>5399</v>
      </c>
      <c r="F995" s="62" t="s">
        <v>5402</v>
      </c>
      <c r="G995" s="64" t="s">
        <v>1185</v>
      </c>
      <c r="H995" s="64"/>
      <c r="I995" s="64"/>
      <c r="J995" s="64"/>
      <c r="K995" s="64">
        <v>2020</v>
      </c>
      <c r="L995" s="236">
        <v>103.95</v>
      </c>
      <c r="M995" s="236">
        <f t="shared" si="59"/>
        <v>0</v>
      </c>
      <c r="N995" s="236">
        <f t="shared" si="62"/>
        <v>0</v>
      </c>
      <c r="O995" s="145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</row>
    <row r="996" spans="1:85" s="33" customFormat="1" ht="78.75" x14ac:dyDescent="0.25">
      <c r="A996" s="80"/>
      <c r="B996" s="80"/>
      <c r="C996" s="84" t="s">
        <v>5403</v>
      </c>
      <c r="D996" s="145">
        <v>5</v>
      </c>
      <c r="E996" s="62" t="s">
        <v>5404</v>
      </c>
      <c r="F996" s="62" t="s">
        <v>5405</v>
      </c>
      <c r="G996" s="64" t="s">
        <v>1185</v>
      </c>
      <c r="H996" s="64"/>
      <c r="I996" s="64"/>
      <c r="J996" s="64"/>
      <c r="K996" s="64">
        <v>2020</v>
      </c>
      <c r="L996" s="236">
        <v>127.05000000000001</v>
      </c>
      <c r="M996" s="236">
        <f t="shared" si="59"/>
        <v>0</v>
      </c>
      <c r="N996" s="236">
        <f t="shared" si="62"/>
        <v>0</v>
      </c>
      <c r="O996" s="145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</row>
    <row r="997" spans="1:85" s="30" customFormat="1" ht="16.5" customHeight="1" x14ac:dyDescent="0.25">
      <c r="A997" s="146" t="s">
        <v>252</v>
      </c>
      <c r="B997" s="256"/>
      <c r="C997" s="148"/>
      <c r="D997" s="150"/>
      <c r="E997" s="151"/>
      <c r="F997" s="151"/>
      <c r="G997" s="106"/>
      <c r="H997" s="106"/>
      <c r="I997" s="106"/>
      <c r="J997" s="106"/>
      <c r="K997" s="106"/>
      <c r="L997" s="239"/>
      <c r="M997" s="236"/>
      <c r="N997" s="153"/>
      <c r="O997" s="15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</row>
    <row r="998" spans="1:85" s="30" customFormat="1" x14ac:dyDescent="0.25">
      <c r="A998" s="71" t="s">
        <v>253</v>
      </c>
      <c r="B998" s="162"/>
      <c r="C998" s="73"/>
      <c r="D998" s="59"/>
      <c r="E998" s="109"/>
      <c r="F998" s="109"/>
      <c r="G998" s="78"/>
      <c r="H998" s="78"/>
      <c r="I998" s="78"/>
      <c r="J998" s="78"/>
      <c r="K998" s="78"/>
      <c r="L998" s="240"/>
      <c r="M998" s="236"/>
      <c r="N998" s="110"/>
      <c r="O998" s="23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</row>
    <row r="999" spans="1:85" s="30" customFormat="1" ht="63" x14ac:dyDescent="0.25">
      <c r="A999" s="252"/>
      <c r="B999" s="252"/>
      <c r="C999" s="62" t="s">
        <v>4444</v>
      </c>
      <c r="D999" s="108" t="s">
        <v>3565</v>
      </c>
      <c r="E999" s="252" t="s">
        <v>2855</v>
      </c>
      <c r="F999" s="62" t="s">
        <v>3566</v>
      </c>
      <c r="G999" s="64" t="s">
        <v>609</v>
      </c>
      <c r="H999" s="64"/>
      <c r="I999" s="64"/>
      <c r="J999" s="80"/>
      <c r="K999" s="253">
        <v>2019</v>
      </c>
      <c r="L999" s="236">
        <v>107.25000000000001</v>
      </c>
      <c r="M999" s="236">
        <f t="shared" si="59"/>
        <v>0</v>
      </c>
      <c r="N999" s="236">
        <f t="shared" ref="N999:N1000" si="63">L999*M999</f>
        <v>0</v>
      </c>
      <c r="O999" s="257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</row>
    <row r="1000" spans="1:85" ht="46.5" customHeight="1" x14ac:dyDescent="0.25">
      <c r="A1000" s="64"/>
      <c r="B1000" s="64"/>
      <c r="C1000" s="62" t="s">
        <v>4445</v>
      </c>
      <c r="D1000" s="108" t="s">
        <v>3565</v>
      </c>
      <c r="E1000" s="62" t="s">
        <v>2858</v>
      </c>
      <c r="F1000" s="62" t="s">
        <v>3567</v>
      </c>
      <c r="G1000" s="64" t="s">
        <v>610</v>
      </c>
      <c r="H1000" s="64"/>
      <c r="I1000" s="64"/>
      <c r="J1000" s="64"/>
      <c r="K1000" s="66">
        <v>2019</v>
      </c>
      <c r="L1000" s="236">
        <v>119.35000000000001</v>
      </c>
      <c r="M1000" s="236">
        <f t="shared" si="59"/>
        <v>0</v>
      </c>
      <c r="N1000" s="236">
        <f t="shared" si="63"/>
        <v>0</v>
      </c>
      <c r="O1000" s="108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</row>
    <row r="1001" spans="1:85" s="30" customFormat="1" x14ac:dyDescent="0.25">
      <c r="A1001" s="289" t="s">
        <v>3568</v>
      </c>
      <c r="B1001" s="290"/>
      <c r="C1001" s="291"/>
      <c r="D1001" s="291"/>
      <c r="E1001" s="291"/>
      <c r="F1001" s="291"/>
      <c r="G1001" s="292"/>
      <c r="H1001" s="292"/>
      <c r="I1001" s="292"/>
      <c r="J1001" s="292"/>
      <c r="K1001" s="293"/>
      <c r="L1001" s="270"/>
      <c r="M1001" s="236"/>
      <c r="N1001" s="291"/>
      <c r="O1001" s="29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</row>
    <row r="1002" spans="1:85" ht="47.25" outlineLevel="1" x14ac:dyDescent="0.25">
      <c r="A1002" s="64"/>
      <c r="B1002" s="64"/>
      <c r="C1002" s="62" t="s">
        <v>3569</v>
      </c>
      <c r="D1002" s="108">
        <v>8</v>
      </c>
      <c r="E1002" s="62" t="s">
        <v>3570</v>
      </c>
      <c r="F1002" s="62" t="s">
        <v>3571</v>
      </c>
      <c r="G1002" s="64"/>
      <c r="H1002" s="64"/>
      <c r="I1002" s="64"/>
      <c r="J1002" s="108" t="s">
        <v>3568</v>
      </c>
      <c r="K1002" s="235">
        <v>2020</v>
      </c>
      <c r="L1002" s="236">
        <v>118.25000000000001</v>
      </c>
      <c r="M1002" s="236">
        <f t="shared" si="59"/>
        <v>0</v>
      </c>
      <c r="N1002" s="236">
        <f>L1002*M1002</f>
        <v>0</v>
      </c>
      <c r="O1002" s="108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</row>
    <row r="1003" spans="1:85" ht="47.25" outlineLevel="1" x14ac:dyDescent="0.25">
      <c r="A1003" s="64"/>
      <c r="B1003" s="64"/>
      <c r="C1003" s="62" t="s">
        <v>3572</v>
      </c>
      <c r="D1003" s="108">
        <v>9</v>
      </c>
      <c r="E1003" s="62" t="s">
        <v>3573</v>
      </c>
      <c r="F1003" s="62" t="s">
        <v>3574</v>
      </c>
      <c r="G1003" s="64"/>
      <c r="H1003" s="64"/>
      <c r="I1003" s="64"/>
      <c r="J1003" s="108" t="s">
        <v>3568</v>
      </c>
      <c r="K1003" s="235">
        <v>2020</v>
      </c>
      <c r="L1003" s="236">
        <v>118.25000000000001</v>
      </c>
      <c r="M1003" s="236">
        <f t="shared" si="59"/>
        <v>0</v>
      </c>
      <c r="N1003" s="236">
        <f>L1003*M1003</f>
        <v>0</v>
      </c>
      <c r="O1003" s="108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</row>
    <row r="1004" spans="1:85" s="30" customFormat="1" x14ac:dyDescent="0.25">
      <c r="A1004" s="264" t="s">
        <v>2878</v>
      </c>
      <c r="B1004" s="265"/>
      <c r="C1004" s="266"/>
      <c r="D1004" s="267"/>
      <c r="E1004" s="266"/>
      <c r="F1004" s="266"/>
      <c r="G1004" s="268"/>
      <c r="H1004" s="268"/>
      <c r="I1004" s="268"/>
      <c r="J1004" s="268"/>
      <c r="K1004" s="269"/>
      <c r="L1004" s="270"/>
      <c r="M1004" s="236"/>
      <c r="N1004" s="295"/>
      <c r="O1004" s="272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</row>
    <row r="1005" spans="1:85" s="30" customFormat="1" ht="31.5" x14ac:dyDescent="0.25">
      <c r="A1005" s="286"/>
      <c r="B1005" s="286"/>
      <c r="C1005" s="252" t="s">
        <v>3575</v>
      </c>
      <c r="D1005" s="145">
        <v>5</v>
      </c>
      <c r="E1005" s="107" t="s">
        <v>3578</v>
      </c>
      <c r="F1005" s="62" t="s">
        <v>3576</v>
      </c>
      <c r="G1005" s="80"/>
      <c r="H1005" s="80"/>
      <c r="I1005" s="80"/>
      <c r="J1005" s="108" t="s">
        <v>2888</v>
      </c>
      <c r="K1005" s="253">
        <v>2019</v>
      </c>
      <c r="L1005" s="236">
        <v>118.80000000000001</v>
      </c>
      <c r="M1005" s="236">
        <f t="shared" si="59"/>
        <v>0</v>
      </c>
      <c r="N1005" s="236">
        <f t="shared" ref="N1005:N1022" si="64">L1005*M1005</f>
        <v>0</v>
      </c>
      <c r="O1005" s="257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</row>
    <row r="1006" spans="1:85" s="30" customFormat="1" ht="31.5" x14ac:dyDescent="0.25">
      <c r="A1006" s="286"/>
      <c r="B1006" s="286"/>
      <c r="C1006" s="252" t="s">
        <v>3577</v>
      </c>
      <c r="D1006" s="145">
        <v>6</v>
      </c>
      <c r="E1006" s="107" t="s">
        <v>2886</v>
      </c>
      <c r="F1006" s="62" t="s">
        <v>3579</v>
      </c>
      <c r="G1006" s="80"/>
      <c r="H1006" s="80"/>
      <c r="I1006" s="80"/>
      <c r="J1006" s="108" t="s">
        <v>2888</v>
      </c>
      <c r="K1006" s="253">
        <v>2019</v>
      </c>
      <c r="L1006" s="236">
        <v>107.25000000000001</v>
      </c>
      <c r="M1006" s="236">
        <f t="shared" si="59"/>
        <v>0</v>
      </c>
      <c r="N1006" s="236">
        <f t="shared" si="64"/>
        <v>0</v>
      </c>
      <c r="O1006" s="257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</row>
    <row r="1007" spans="1:85" s="30" customFormat="1" ht="31.5" x14ac:dyDescent="0.25">
      <c r="A1007" s="286"/>
      <c r="B1007" s="286"/>
      <c r="C1007" s="252" t="s">
        <v>5406</v>
      </c>
      <c r="D1007" s="145">
        <v>7</v>
      </c>
      <c r="E1007" s="252" t="s">
        <v>3578</v>
      </c>
      <c r="F1007" s="62" t="s">
        <v>5407</v>
      </c>
      <c r="G1007" s="80"/>
      <c r="H1007" s="80"/>
      <c r="I1007" s="80"/>
      <c r="J1007" s="108" t="s">
        <v>2888</v>
      </c>
      <c r="K1007" s="253">
        <v>2020</v>
      </c>
      <c r="L1007" s="236">
        <v>114.4</v>
      </c>
      <c r="M1007" s="236">
        <f t="shared" si="59"/>
        <v>0</v>
      </c>
      <c r="N1007" s="236">
        <f t="shared" si="64"/>
        <v>0</v>
      </c>
      <c r="O1007" s="257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</row>
    <row r="1008" spans="1:85" s="30" customFormat="1" ht="31.5" x14ac:dyDescent="0.25">
      <c r="A1008" s="286"/>
      <c r="B1008" s="286"/>
      <c r="C1008" s="252" t="s">
        <v>3580</v>
      </c>
      <c r="D1008" s="145">
        <v>5</v>
      </c>
      <c r="E1008" s="62" t="s">
        <v>3581</v>
      </c>
      <c r="F1008" s="62" t="s">
        <v>3582</v>
      </c>
      <c r="G1008" s="80"/>
      <c r="H1008" s="80"/>
      <c r="I1008" s="80"/>
      <c r="J1008" s="108" t="s">
        <v>2888</v>
      </c>
      <c r="K1008" s="253">
        <v>2019</v>
      </c>
      <c r="L1008" s="236">
        <v>120.45</v>
      </c>
      <c r="M1008" s="236">
        <f t="shared" si="59"/>
        <v>0</v>
      </c>
      <c r="N1008" s="236">
        <f t="shared" si="64"/>
        <v>0</v>
      </c>
      <c r="O1008" s="257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</row>
    <row r="1009" spans="1:85" s="30" customFormat="1" ht="31.5" x14ac:dyDescent="0.25">
      <c r="A1009" s="286"/>
      <c r="B1009" s="286"/>
      <c r="C1009" s="252" t="s">
        <v>3583</v>
      </c>
      <c r="D1009" s="145">
        <v>5</v>
      </c>
      <c r="E1009" s="62" t="s">
        <v>3584</v>
      </c>
      <c r="F1009" s="62" t="s">
        <v>3585</v>
      </c>
      <c r="G1009" s="80"/>
      <c r="H1009" s="80"/>
      <c r="I1009" s="80"/>
      <c r="J1009" s="108" t="s">
        <v>2888</v>
      </c>
      <c r="K1009" s="235">
        <v>2020</v>
      </c>
      <c r="L1009" s="236">
        <v>114.95</v>
      </c>
      <c r="M1009" s="236">
        <f t="shared" si="59"/>
        <v>0</v>
      </c>
      <c r="N1009" s="236">
        <f t="shared" si="64"/>
        <v>0</v>
      </c>
      <c r="O1009" s="257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</row>
    <row r="1010" spans="1:85" s="30" customFormat="1" ht="31.5" x14ac:dyDescent="0.25">
      <c r="A1010" s="286"/>
      <c r="B1010" s="286"/>
      <c r="C1010" s="252" t="s">
        <v>3586</v>
      </c>
      <c r="D1010" s="145">
        <v>5</v>
      </c>
      <c r="E1010" s="62" t="s">
        <v>3587</v>
      </c>
      <c r="F1010" s="62" t="s">
        <v>3588</v>
      </c>
      <c r="G1010" s="80"/>
      <c r="H1010" s="80"/>
      <c r="I1010" s="80"/>
      <c r="J1010" s="108" t="s">
        <v>2888</v>
      </c>
      <c r="K1010" s="235">
        <v>2020</v>
      </c>
      <c r="L1010" s="236">
        <v>120.45</v>
      </c>
      <c r="M1010" s="236">
        <f t="shared" si="59"/>
        <v>0</v>
      </c>
      <c r="N1010" s="236">
        <f t="shared" si="64"/>
        <v>0</v>
      </c>
      <c r="O1010" s="257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</row>
    <row r="1011" spans="1:85" s="30" customFormat="1" ht="63" x14ac:dyDescent="0.25">
      <c r="A1011" s="286"/>
      <c r="B1011" s="286"/>
      <c r="C1011" s="252" t="s">
        <v>3589</v>
      </c>
      <c r="D1011" s="145">
        <v>5</v>
      </c>
      <c r="E1011" s="107" t="s">
        <v>5408</v>
      </c>
      <c r="F1011" s="107" t="s">
        <v>5409</v>
      </c>
      <c r="G1011" s="80"/>
      <c r="H1011" s="80"/>
      <c r="I1011" s="80"/>
      <c r="J1011" s="108" t="s">
        <v>3590</v>
      </c>
      <c r="K1011" s="235">
        <v>2020</v>
      </c>
      <c r="L1011" s="236">
        <v>114.4</v>
      </c>
      <c r="M1011" s="236">
        <f t="shared" si="59"/>
        <v>0</v>
      </c>
      <c r="N1011" s="236">
        <f t="shared" si="64"/>
        <v>0</v>
      </c>
      <c r="O1011" s="257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</row>
    <row r="1012" spans="1:85" s="30" customFormat="1" ht="63" x14ac:dyDescent="0.25">
      <c r="A1012" s="286"/>
      <c r="B1012" s="286"/>
      <c r="C1012" s="252" t="s">
        <v>3591</v>
      </c>
      <c r="D1012" s="145">
        <v>6</v>
      </c>
      <c r="E1012" s="107" t="s">
        <v>5410</v>
      </c>
      <c r="F1012" s="107" t="s">
        <v>5411</v>
      </c>
      <c r="G1012" s="80"/>
      <c r="H1012" s="80"/>
      <c r="I1012" s="80"/>
      <c r="J1012" s="108" t="s">
        <v>3590</v>
      </c>
      <c r="K1012" s="253">
        <v>2019</v>
      </c>
      <c r="L1012" s="236">
        <v>114.4</v>
      </c>
      <c r="M1012" s="236">
        <f t="shared" si="59"/>
        <v>0</v>
      </c>
      <c r="N1012" s="236">
        <f t="shared" si="64"/>
        <v>0</v>
      </c>
      <c r="O1012" s="257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</row>
    <row r="1013" spans="1:85" s="30" customFormat="1" ht="63" x14ac:dyDescent="0.25">
      <c r="A1013" s="286"/>
      <c r="B1013" s="286"/>
      <c r="C1013" s="252" t="s">
        <v>3592</v>
      </c>
      <c r="D1013" s="145">
        <v>5</v>
      </c>
      <c r="E1013" s="62" t="s">
        <v>3593</v>
      </c>
      <c r="F1013" s="62" t="s">
        <v>3594</v>
      </c>
      <c r="G1013" s="80"/>
      <c r="H1013" s="80"/>
      <c r="I1013" s="80"/>
      <c r="J1013" s="108" t="s">
        <v>3590</v>
      </c>
      <c r="K1013" s="235">
        <v>2020</v>
      </c>
      <c r="L1013" s="236">
        <v>115.50000000000001</v>
      </c>
      <c r="M1013" s="236">
        <f t="shared" si="59"/>
        <v>0</v>
      </c>
      <c r="N1013" s="236">
        <f t="shared" si="64"/>
        <v>0</v>
      </c>
      <c r="O1013" s="257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</row>
    <row r="1014" spans="1:85" s="30" customFormat="1" ht="63" x14ac:dyDescent="0.25">
      <c r="A1014" s="286"/>
      <c r="B1014" s="286"/>
      <c r="C1014" s="252" t="s">
        <v>3595</v>
      </c>
      <c r="D1014" s="145">
        <v>6</v>
      </c>
      <c r="E1014" s="62" t="s">
        <v>3593</v>
      </c>
      <c r="F1014" s="62" t="s">
        <v>3596</v>
      </c>
      <c r="G1014" s="80"/>
      <c r="H1014" s="80"/>
      <c r="I1014" s="80"/>
      <c r="J1014" s="108" t="s">
        <v>3590</v>
      </c>
      <c r="K1014" s="235">
        <v>2020</v>
      </c>
      <c r="L1014" s="236">
        <v>115.50000000000001</v>
      </c>
      <c r="M1014" s="236">
        <f t="shared" si="59"/>
        <v>0</v>
      </c>
      <c r="N1014" s="236">
        <f t="shared" si="64"/>
        <v>0</v>
      </c>
      <c r="O1014" s="257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</row>
    <row r="1015" spans="1:85" s="30" customFormat="1" ht="63" x14ac:dyDescent="0.25">
      <c r="A1015" s="286"/>
      <c r="B1015" s="286"/>
      <c r="C1015" s="252" t="s">
        <v>5412</v>
      </c>
      <c r="D1015" s="145">
        <v>7</v>
      </c>
      <c r="E1015" s="62" t="s">
        <v>3593</v>
      </c>
      <c r="F1015" s="62" t="s">
        <v>5413</v>
      </c>
      <c r="G1015" s="80"/>
      <c r="H1015" s="80"/>
      <c r="I1015" s="80"/>
      <c r="J1015" s="108" t="s">
        <v>3590</v>
      </c>
      <c r="K1015" s="253">
        <v>2020</v>
      </c>
      <c r="L1015" s="236">
        <v>115.50000000000001</v>
      </c>
      <c r="M1015" s="236">
        <f t="shared" si="59"/>
        <v>0</v>
      </c>
      <c r="N1015" s="236">
        <f t="shared" si="64"/>
        <v>0</v>
      </c>
      <c r="O1015" s="257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</row>
    <row r="1016" spans="1:85" s="30" customFormat="1" ht="63" x14ac:dyDescent="0.25">
      <c r="A1016" s="286"/>
      <c r="B1016" s="286"/>
      <c r="C1016" s="252" t="s">
        <v>3597</v>
      </c>
      <c r="D1016" s="145">
        <v>5</v>
      </c>
      <c r="E1016" s="62" t="s">
        <v>3598</v>
      </c>
      <c r="F1016" s="107" t="s">
        <v>5414</v>
      </c>
      <c r="G1016" s="80"/>
      <c r="H1016" s="80"/>
      <c r="I1016" s="80"/>
      <c r="J1016" s="108" t="s">
        <v>3590</v>
      </c>
      <c r="K1016" s="253">
        <v>2019</v>
      </c>
      <c r="L1016" s="236">
        <v>115.50000000000001</v>
      </c>
      <c r="M1016" s="236">
        <f t="shared" si="59"/>
        <v>0</v>
      </c>
      <c r="N1016" s="236">
        <f t="shared" si="64"/>
        <v>0</v>
      </c>
      <c r="O1016" s="257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</row>
    <row r="1017" spans="1:85" s="30" customFormat="1" ht="63" x14ac:dyDescent="0.25">
      <c r="A1017" s="286"/>
      <c r="B1017" s="286"/>
      <c r="C1017" s="252" t="s">
        <v>3599</v>
      </c>
      <c r="D1017" s="145">
        <v>6</v>
      </c>
      <c r="E1017" s="62" t="s">
        <v>3598</v>
      </c>
      <c r="F1017" s="107" t="s">
        <v>5415</v>
      </c>
      <c r="G1017" s="80"/>
      <c r="H1017" s="80"/>
      <c r="I1017" s="80"/>
      <c r="J1017" s="108" t="s">
        <v>3590</v>
      </c>
      <c r="K1017" s="253">
        <v>2019</v>
      </c>
      <c r="L1017" s="236">
        <v>115.50000000000001</v>
      </c>
      <c r="M1017" s="236">
        <f t="shared" si="59"/>
        <v>0</v>
      </c>
      <c r="N1017" s="236">
        <f t="shared" si="64"/>
        <v>0</v>
      </c>
      <c r="O1017" s="257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</row>
    <row r="1018" spans="1:85" s="30" customFormat="1" ht="51.75" customHeight="1" x14ac:dyDescent="0.25">
      <c r="A1018" s="286"/>
      <c r="B1018" s="286"/>
      <c r="C1018" s="252" t="s">
        <v>3600</v>
      </c>
      <c r="D1018" s="145">
        <v>5</v>
      </c>
      <c r="E1018" s="62" t="s">
        <v>3601</v>
      </c>
      <c r="F1018" s="62" t="s">
        <v>3602</v>
      </c>
      <c r="G1018" s="80"/>
      <c r="H1018" s="80"/>
      <c r="I1018" s="80"/>
      <c r="J1018" s="108" t="s">
        <v>3590</v>
      </c>
      <c r="K1018" s="253">
        <v>2019</v>
      </c>
      <c r="L1018" s="236">
        <v>110.00000000000001</v>
      </c>
      <c r="M1018" s="236">
        <f t="shared" si="59"/>
        <v>0</v>
      </c>
      <c r="N1018" s="236">
        <f t="shared" si="64"/>
        <v>0</v>
      </c>
      <c r="O1018" s="257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</row>
    <row r="1019" spans="1:85" s="30" customFormat="1" ht="51.75" customHeight="1" x14ac:dyDescent="0.25">
      <c r="A1019" s="286"/>
      <c r="B1019" s="286"/>
      <c r="C1019" s="252" t="s">
        <v>3603</v>
      </c>
      <c r="D1019" s="145">
        <v>6</v>
      </c>
      <c r="E1019" s="62" t="s">
        <v>3604</v>
      </c>
      <c r="F1019" s="62" t="s">
        <v>3605</v>
      </c>
      <c r="G1019" s="80"/>
      <c r="H1019" s="80"/>
      <c r="I1019" s="80"/>
      <c r="J1019" s="108" t="s">
        <v>3590</v>
      </c>
      <c r="K1019" s="253">
        <v>2019</v>
      </c>
      <c r="L1019" s="236">
        <v>110.00000000000001</v>
      </c>
      <c r="M1019" s="236">
        <f t="shared" si="59"/>
        <v>0</v>
      </c>
      <c r="N1019" s="236">
        <f t="shared" si="64"/>
        <v>0</v>
      </c>
      <c r="O1019" s="257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</row>
    <row r="1020" spans="1:85" s="30" customFormat="1" ht="51.75" customHeight="1" x14ac:dyDescent="0.25">
      <c r="A1020" s="286"/>
      <c r="B1020" s="286"/>
      <c r="C1020" s="252" t="s">
        <v>3606</v>
      </c>
      <c r="D1020" s="145">
        <v>6</v>
      </c>
      <c r="E1020" s="62" t="s">
        <v>3607</v>
      </c>
      <c r="F1020" s="107" t="s">
        <v>5416</v>
      </c>
      <c r="G1020" s="80"/>
      <c r="H1020" s="80"/>
      <c r="I1020" s="80"/>
      <c r="J1020" s="108" t="s">
        <v>3590</v>
      </c>
      <c r="K1020" s="253">
        <v>2019</v>
      </c>
      <c r="L1020" s="236">
        <v>115.50000000000001</v>
      </c>
      <c r="M1020" s="236">
        <f t="shared" si="59"/>
        <v>0</v>
      </c>
      <c r="N1020" s="236">
        <f t="shared" si="64"/>
        <v>0</v>
      </c>
      <c r="O1020" s="257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</row>
    <row r="1021" spans="1:85" s="30" customFormat="1" ht="51.75" customHeight="1" x14ac:dyDescent="0.25">
      <c r="A1021" s="286"/>
      <c r="B1021" s="286"/>
      <c r="C1021" s="252" t="s">
        <v>3608</v>
      </c>
      <c r="D1021" s="145">
        <v>7</v>
      </c>
      <c r="E1021" s="62" t="s">
        <v>3609</v>
      </c>
      <c r="F1021" s="107" t="s">
        <v>5417</v>
      </c>
      <c r="G1021" s="80"/>
      <c r="H1021" s="80"/>
      <c r="I1021" s="80"/>
      <c r="J1021" s="108" t="s">
        <v>3590</v>
      </c>
      <c r="K1021" s="235">
        <v>2020</v>
      </c>
      <c r="L1021" s="236">
        <v>127.05000000000001</v>
      </c>
      <c r="M1021" s="236">
        <f t="shared" si="59"/>
        <v>0</v>
      </c>
      <c r="N1021" s="236">
        <f t="shared" si="64"/>
        <v>0</v>
      </c>
      <c r="O1021" s="257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</row>
    <row r="1022" spans="1:85" s="30" customFormat="1" ht="51.75" customHeight="1" x14ac:dyDescent="0.25">
      <c r="A1022" s="286"/>
      <c r="B1022" s="286"/>
      <c r="C1022" s="252" t="s">
        <v>3610</v>
      </c>
      <c r="D1022" s="145">
        <v>7</v>
      </c>
      <c r="E1022" s="107" t="s">
        <v>3611</v>
      </c>
      <c r="F1022" s="107" t="s">
        <v>5418</v>
      </c>
      <c r="G1022" s="80"/>
      <c r="H1022" s="80"/>
      <c r="I1022" s="80"/>
      <c r="J1022" s="108" t="s">
        <v>3590</v>
      </c>
      <c r="K1022" s="235">
        <v>2020</v>
      </c>
      <c r="L1022" s="236">
        <v>127.05000000000001</v>
      </c>
      <c r="M1022" s="236">
        <f t="shared" si="59"/>
        <v>0</v>
      </c>
      <c r="N1022" s="236">
        <f t="shared" si="64"/>
        <v>0</v>
      </c>
      <c r="O1022" s="257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</row>
    <row r="1023" spans="1:85" s="30" customFormat="1" x14ac:dyDescent="0.25">
      <c r="A1023" s="289" t="s">
        <v>3612</v>
      </c>
      <c r="B1023" s="290"/>
      <c r="C1023" s="291"/>
      <c r="D1023" s="291"/>
      <c r="E1023" s="291"/>
      <c r="F1023" s="291"/>
      <c r="G1023" s="292"/>
      <c r="H1023" s="292"/>
      <c r="I1023" s="292"/>
      <c r="J1023" s="292"/>
      <c r="K1023" s="293"/>
      <c r="L1023" s="270"/>
      <c r="M1023" s="236"/>
      <c r="N1023" s="296"/>
      <c r="O1023" s="29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</row>
    <row r="1024" spans="1:85" ht="45.75" customHeight="1" outlineLevel="1" x14ac:dyDescent="0.25">
      <c r="A1024" s="64"/>
      <c r="B1024" s="64"/>
      <c r="C1024" s="263" t="s">
        <v>3613</v>
      </c>
      <c r="D1024" s="108">
        <v>9</v>
      </c>
      <c r="E1024" s="62" t="s">
        <v>3290</v>
      </c>
      <c r="F1024" s="62" t="s">
        <v>3614</v>
      </c>
      <c r="G1024" s="64"/>
      <c r="H1024" s="64"/>
      <c r="I1024" s="64"/>
      <c r="J1024" s="108" t="s">
        <v>3615</v>
      </c>
      <c r="K1024" s="235">
        <v>2020</v>
      </c>
      <c r="L1024" s="236">
        <v>224.95000000000002</v>
      </c>
      <c r="M1024" s="236">
        <f t="shared" ref="M1024:M1083" si="65">SUM(P1024:CG1024)</f>
        <v>0</v>
      </c>
      <c r="N1024" s="236">
        <f t="shared" ref="N1024:N1037" si="66">L1024*M1024</f>
        <v>0</v>
      </c>
      <c r="O1024" s="108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</row>
    <row r="1025" spans="1:85" ht="45.75" customHeight="1" outlineLevel="1" x14ac:dyDescent="0.25">
      <c r="A1025" s="64"/>
      <c r="B1025" s="64"/>
      <c r="C1025" s="263" t="s">
        <v>3616</v>
      </c>
      <c r="D1025" s="108">
        <v>9</v>
      </c>
      <c r="E1025" s="62" t="s">
        <v>3632</v>
      </c>
      <c r="F1025" s="62" t="s">
        <v>3617</v>
      </c>
      <c r="G1025" s="64"/>
      <c r="H1025" s="64"/>
      <c r="I1025" s="64"/>
      <c r="J1025" s="108" t="s">
        <v>3615</v>
      </c>
      <c r="K1025" s="66">
        <v>2019</v>
      </c>
      <c r="L1025" s="236">
        <v>224.95000000000002</v>
      </c>
      <c r="M1025" s="236">
        <f t="shared" si="65"/>
        <v>0</v>
      </c>
      <c r="N1025" s="236">
        <f t="shared" si="66"/>
        <v>0</v>
      </c>
      <c r="O1025" s="108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</row>
    <row r="1026" spans="1:85" ht="45.75" customHeight="1" outlineLevel="1" x14ac:dyDescent="0.25">
      <c r="A1026" s="64"/>
      <c r="B1026" s="64"/>
      <c r="C1026" s="263" t="s">
        <v>3618</v>
      </c>
      <c r="D1026" s="108">
        <v>9</v>
      </c>
      <c r="E1026" s="62" t="s">
        <v>3633</v>
      </c>
      <c r="F1026" s="62" t="s">
        <v>3619</v>
      </c>
      <c r="G1026" s="64"/>
      <c r="H1026" s="64"/>
      <c r="I1026" s="64"/>
      <c r="J1026" s="108" t="s">
        <v>3615</v>
      </c>
      <c r="K1026" s="235">
        <v>2020</v>
      </c>
      <c r="L1026" s="236">
        <v>224.95000000000002</v>
      </c>
      <c r="M1026" s="236">
        <f t="shared" si="65"/>
        <v>0</v>
      </c>
      <c r="N1026" s="236">
        <f t="shared" si="66"/>
        <v>0</v>
      </c>
      <c r="O1026" s="108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</row>
    <row r="1027" spans="1:85" ht="45.75" customHeight="1" outlineLevel="1" x14ac:dyDescent="0.25">
      <c r="A1027" s="64"/>
      <c r="B1027" s="64"/>
      <c r="C1027" s="263" t="s">
        <v>3620</v>
      </c>
      <c r="D1027" s="108">
        <v>9</v>
      </c>
      <c r="E1027" s="62" t="s">
        <v>3634</v>
      </c>
      <c r="F1027" s="62" t="s">
        <v>3621</v>
      </c>
      <c r="G1027" s="64"/>
      <c r="H1027" s="64"/>
      <c r="I1027" s="64"/>
      <c r="J1027" s="108" t="s">
        <v>3615</v>
      </c>
      <c r="K1027" s="66">
        <v>2019</v>
      </c>
      <c r="L1027" s="236">
        <v>224.95000000000002</v>
      </c>
      <c r="M1027" s="236">
        <f t="shared" si="65"/>
        <v>0</v>
      </c>
      <c r="N1027" s="236">
        <f t="shared" si="66"/>
        <v>0</v>
      </c>
      <c r="O1027" s="108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</row>
    <row r="1028" spans="1:85" ht="45.75" customHeight="1" outlineLevel="1" x14ac:dyDescent="0.25">
      <c r="A1028" s="64"/>
      <c r="B1028" s="64"/>
      <c r="C1028" s="263" t="s">
        <v>3622</v>
      </c>
      <c r="D1028" s="108">
        <v>9</v>
      </c>
      <c r="E1028" s="62" t="s">
        <v>3290</v>
      </c>
      <c r="F1028" s="62" t="s">
        <v>3623</v>
      </c>
      <c r="G1028" s="64"/>
      <c r="H1028" s="64"/>
      <c r="I1028" s="64"/>
      <c r="J1028" s="108" t="s">
        <v>3615</v>
      </c>
      <c r="K1028" s="66">
        <v>2019</v>
      </c>
      <c r="L1028" s="236">
        <v>224.95000000000002</v>
      </c>
      <c r="M1028" s="236">
        <f t="shared" si="65"/>
        <v>0</v>
      </c>
      <c r="N1028" s="236">
        <f t="shared" si="66"/>
        <v>0</v>
      </c>
      <c r="O1028" s="108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</row>
    <row r="1029" spans="1:85" ht="45.75" customHeight="1" outlineLevel="1" x14ac:dyDescent="0.25">
      <c r="A1029" s="64"/>
      <c r="B1029" s="64"/>
      <c r="C1029" s="263" t="s">
        <v>3624</v>
      </c>
      <c r="D1029" s="108">
        <v>9</v>
      </c>
      <c r="E1029" s="62" t="s">
        <v>3635</v>
      </c>
      <c r="F1029" s="62" t="s">
        <v>3625</v>
      </c>
      <c r="G1029" s="64"/>
      <c r="H1029" s="64"/>
      <c r="I1029" s="64"/>
      <c r="J1029" s="108" t="s">
        <v>3615</v>
      </c>
      <c r="K1029" s="66">
        <v>2019</v>
      </c>
      <c r="L1029" s="236">
        <v>224.95000000000002</v>
      </c>
      <c r="M1029" s="236">
        <f t="shared" si="65"/>
        <v>0</v>
      </c>
      <c r="N1029" s="236">
        <f t="shared" si="66"/>
        <v>0</v>
      </c>
      <c r="O1029" s="108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</row>
    <row r="1030" spans="1:85" ht="46.5" customHeight="1" outlineLevel="1" x14ac:dyDescent="0.25">
      <c r="A1030" s="64"/>
      <c r="B1030" s="64"/>
      <c r="C1030" s="263" t="s">
        <v>3626</v>
      </c>
      <c r="D1030" s="108">
        <v>9</v>
      </c>
      <c r="E1030" s="62" t="s">
        <v>3636</v>
      </c>
      <c r="F1030" s="62" t="s">
        <v>3627</v>
      </c>
      <c r="G1030" s="64"/>
      <c r="H1030" s="64"/>
      <c r="I1030" s="64"/>
      <c r="J1030" s="108" t="s">
        <v>3615</v>
      </c>
      <c r="K1030" s="235">
        <v>2020</v>
      </c>
      <c r="L1030" s="236">
        <v>224.95000000000002</v>
      </c>
      <c r="M1030" s="236">
        <f t="shared" si="65"/>
        <v>0</v>
      </c>
      <c r="N1030" s="236">
        <f t="shared" si="66"/>
        <v>0</v>
      </c>
      <c r="O1030" s="108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</row>
    <row r="1031" spans="1:85" ht="46.5" customHeight="1" outlineLevel="1" x14ac:dyDescent="0.25">
      <c r="A1031" s="64"/>
      <c r="B1031" s="64"/>
      <c r="C1031" s="263" t="s">
        <v>3628</v>
      </c>
      <c r="D1031" s="108">
        <v>9</v>
      </c>
      <c r="E1031" s="62" t="s">
        <v>3637</v>
      </c>
      <c r="F1031" s="62" t="s">
        <v>3629</v>
      </c>
      <c r="G1031" s="64"/>
      <c r="H1031" s="64"/>
      <c r="I1031" s="64"/>
      <c r="J1031" s="108" t="s">
        <v>3615</v>
      </c>
      <c r="K1031" s="66">
        <v>2019</v>
      </c>
      <c r="L1031" s="236">
        <v>224.95000000000002</v>
      </c>
      <c r="M1031" s="236">
        <f t="shared" si="65"/>
        <v>0</v>
      </c>
      <c r="N1031" s="236">
        <f t="shared" si="66"/>
        <v>0</v>
      </c>
      <c r="O1031" s="108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</row>
    <row r="1032" spans="1:85" ht="46.5" customHeight="1" outlineLevel="1" x14ac:dyDescent="0.25">
      <c r="A1032" s="64"/>
      <c r="B1032" s="64"/>
      <c r="C1032" s="263" t="s">
        <v>3630</v>
      </c>
      <c r="D1032" s="108">
        <v>9</v>
      </c>
      <c r="E1032" s="62" t="s">
        <v>3638</v>
      </c>
      <c r="F1032" s="62" t="s">
        <v>3631</v>
      </c>
      <c r="G1032" s="64"/>
      <c r="H1032" s="64"/>
      <c r="I1032" s="64"/>
      <c r="J1032" s="108" t="s">
        <v>3615</v>
      </c>
      <c r="K1032" s="66">
        <v>2019</v>
      </c>
      <c r="L1032" s="236">
        <v>224.95000000000002</v>
      </c>
      <c r="M1032" s="236">
        <f t="shared" si="65"/>
        <v>0</v>
      </c>
      <c r="N1032" s="236">
        <f t="shared" si="66"/>
        <v>0</v>
      </c>
      <c r="O1032" s="108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</row>
    <row r="1033" spans="1:85" ht="63.75" customHeight="1" outlineLevel="1" x14ac:dyDescent="0.25">
      <c r="A1033" s="64"/>
      <c r="B1033" s="64"/>
      <c r="C1033" s="263" t="s">
        <v>5419</v>
      </c>
      <c r="D1033" s="108">
        <v>9</v>
      </c>
      <c r="E1033" s="62" t="s">
        <v>3774</v>
      </c>
      <c r="F1033" s="62" t="s">
        <v>5420</v>
      </c>
      <c r="G1033" s="64"/>
      <c r="H1033" s="64"/>
      <c r="I1033" s="64"/>
      <c r="J1033" s="108" t="s">
        <v>5017</v>
      </c>
      <c r="K1033" s="66">
        <v>2020</v>
      </c>
      <c r="L1033" s="236">
        <v>161.70000000000002</v>
      </c>
      <c r="M1033" s="236">
        <f t="shared" si="65"/>
        <v>0</v>
      </c>
      <c r="N1033" s="236">
        <f t="shared" si="66"/>
        <v>0</v>
      </c>
      <c r="O1033" s="108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</row>
    <row r="1034" spans="1:85" ht="63" outlineLevel="1" x14ac:dyDescent="0.25">
      <c r="A1034" s="64"/>
      <c r="B1034" s="64"/>
      <c r="C1034" s="62" t="s">
        <v>4521</v>
      </c>
      <c r="D1034" s="123">
        <v>9</v>
      </c>
      <c r="E1034" s="107" t="s">
        <v>5421</v>
      </c>
      <c r="F1034" s="62" t="s">
        <v>5029</v>
      </c>
      <c r="G1034" s="64"/>
      <c r="H1034" s="64"/>
      <c r="I1034" s="64"/>
      <c r="J1034" s="64" t="s">
        <v>5017</v>
      </c>
      <c r="K1034" s="235">
        <v>2020</v>
      </c>
      <c r="L1034" s="236">
        <v>143</v>
      </c>
      <c r="M1034" s="236">
        <f t="shared" si="65"/>
        <v>0</v>
      </c>
      <c r="N1034" s="236">
        <f t="shared" si="66"/>
        <v>0</v>
      </c>
      <c r="O1034" s="108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</row>
    <row r="1035" spans="1:85" ht="33" customHeight="1" outlineLevel="1" x14ac:dyDescent="0.25">
      <c r="A1035" s="64"/>
      <c r="B1035" s="64"/>
      <c r="C1035" s="62" t="s">
        <v>4523</v>
      </c>
      <c r="D1035" s="280" t="s">
        <v>3460</v>
      </c>
      <c r="E1035" s="62" t="s">
        <v>4530</v>
      </c>
      <c r="F1035" s="62" t="s">
        <v>4545</v>
      </c>
      <c r="G1035" s="64"/>
      <c r="H1035" s="64"/>
      <c r="I1035" s="64"/>
      <c r="J1035" s="64" t="s">
        <v>5017</v>
      </c>
      <c r="K1035" s="66">
        <v>2019</v>
      </c>
      <c r="L1035" s="236">
        <v>173.25</v>
      </c>
      <c r="M1035" s="236">
        <f t="shared" si="65"/>
        <v>0</v>
      </c>
      <c r="N1035" s="236">
        <f t="shared" si="66"/>
        <v>0</v>
      </c>
      <c r="O1035" s="108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</row>
    <row r="1036" spans="1:85" ht="33" customHeight="1" outlineLevel="1" x14ac:dyDescent="0.25">
      <c r="A1036" s="64"/>
      <c r="B1036" s="64"/>
      <c r="C1036" s="62" t="s">
        <v>5422</v>
      </c>
      <c r="D1036" s="280" t="s">
        <v>3460</v>
      </c>
      <c r="E1036" s="62" t="s">
        <v>5423</v>
      </c>
      <c r="F1036" s="62" t="s">
        <v>5424</v>
      </c>
      <c r="G1036" s="64"/>
      <c r="H1036" s="64"/>
      <c r="I1036" s="64"/>
      <c r="J1036" s="64" t="s">
        <v>5017</v>
      </c>
      <c r="K1036" s="66">
        <v>2020</v>
      </c>
      <c r="L1036" s="236">
        <v>127.05000000000001</v>
      </c>
      <c r="M1036" s="236">
        <f t="shared" si="65"/>
        <v>0</v>
      </c>
      <c r="N1036" s="236">
        <f t="shared" si="66"/>
        <v>0</v>
      </c>
      <c r="O1036" s="108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</row>
    <row r="1037" spans="1:85" ht="37.5" customHeight="1" outlineLevel="1" x14ac:dyDescent="0.25">
      <c r="A1037" s="64"/>
      <c r="B1037" s="64"/>
      <c r="C1037" s="259" t="s">
        <v>4522</v>
      </c>
      <c r="D1037" s="108">
        <v>9</v>
      </c>
      <c r="E1037" s="62" t="s">
        <v>4978</v>
      </c>
      <c r="F1037" s="62" t="s">
        <v>4534</v>
      </c>
      <c r="G1037" s="64"/>
      <c r="H1037" s="64"/>
      <c r="I1037" s="64"/>
      <c r="J1037" s="64" t="s">
        <v>5017</v>
      </c>
      <c r="K1037" s="235">
        <v>2020</v>
      </c>
      <c r="L1037" s="236">
        <v>125.95000000000002</v>
      </c>
      <c r="M1037" s="236">
        <f t="shared" si="65"/>
        <v>0</v>
      </c>
      <c r="N1037" s="236">
        <f t="shared" si="66"/>
        <v>0</v>
      </c>
      <c r="O1037" s="108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</row>
    <row r="1038" spans="1:85" s="30" customFormat="1" x14ac:dyDescent="0.25">
      <c r="A1038" s="215" t="s">
        <v>260</v>
      </c>
      <c r="B1038" s="228"/>
      <c r="C1038" s="297"/>
      <c r="D1038" s="298"/>
      <c r="E1038" s="231"/>
      <c r="F1038" s="231"/>
      <c r="G1038" s="119"/>
      <c r="H1038" s="119"/>
      <c r="I1038" s="119"/>
      <c r="J1038" s="119"/>
      <c r="K1038" s="119"/>
      <c r="L1038" s="274"/>
      <c r="M1038" s="236"/>
      <c r="N1038" s="232"/>
      <c r="O1038" s="299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</row>
    <row r="1039" spans="1:85" s="30" customFormat="1" x14ac:dyDescent="0.25">
      <c r="A1039" s="146" t="s">
        <v>2319</v>
      </c>
      <c r="B1039" s="256"/>
      <c r="C1039" s="148"/>
      <c r="D1039" s="150"/>
      <c r="E1039" s="151"/>
      <c r="F1039" s="151"/>
      <c r="G1039" s="106"/>
      <c r="H1039" s="106"/>
      <c r="I1039" s="106"/>
      <c r="J1039" s="106"/>
      <c r="K1039" s="106"/>
      <c r="L1039" s="239"/>
      <c r="M1039" s="236"/>
      <c r="N1039" s="153"/>
      <c r="O1039" s="15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</row>
    <row r="1040" spans="1:85" s="30" customFormat="1" x14ac:dyDescent="0.25">
      <c r="A1040" s="71" t="s">
        <v>264</v>
      </c>
      <c r="B1040" s="162"/>
      <c r="C1040" s="73"/>
      <c r="D1040" s="59"/>
      <c r="E1040" s="75"/>
      <c r="F1040" s="75"/>
      <c r="G1040" s="76"/>
      <c r="H1040" s="76"/>
      <c r="I1040" s="76"/>
      <c r="J1040" s="76"/>
      <c r="K1040" s="76"/>
      <c r="L1040" s="244"/>
      <c r="M1040" s="236"/>
      <c r="N1040" s="79"/>
      <c r="O1040" s="23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</row>
    <row r="1041" spans="1:85" s="30" customFormat="1" x14ac:dyDescent="0.25">
      <c r="A1041" s="86" t="s">
        <v>39</v>
      </c>
      <c r="B1041" s="88"/>
      <c r="C1041" s="88"/>
      <c r="D1041" s="156"/>
      <c r="E1041" s="91"/>
      <c r="F1041" s="91"/>
      <c r="G1041" s="92"/>
      <c r="H1041" s="92"/>
      <c r="I1041" s="92"/>
      <c r="J1041" s="92"/>
      <c r="K1041" s="92"/>
      <c r="L1041" s="245"/>
      <c r="M1041" s="236"/>
      <c r="N1041" s="94"/>
      <c r="O1041" s="157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</row>
    <row r="1042" spans="1:85" ht="63.75" customHeight="1" x14ac:dyDescent="0.25">
      <c r="A1042" s="64"/>
      <c r="B1042" s="64"/>
      <c r="C1042" s="84" t="s">
        <v>5425</v>
      </c>
      <c r="D1042" s="108">
        <v>10</v>
      </c>
      <c r="E1042" s="62" t="s">
        <v>5125</v>
      </c>
      <c r="F1042" s="62" t="s">
        <v>5426</v>
      </c>
      <c r="G1042" s="64" t="s">
        <v>5071</v>
      </c>
      <c r="H1042" s="64"/>
      <c r="I1042" s="64"/>
      <c r="J1042" s="64"/>
      <c r="K1042" s="64">
        <v>2020</v>
      </c>
      <c r="L1042" s="236">
        <v>231.00000000000003</v>
      </c>
      <c r="M1042" s="236">
        <f t="shared" si="65"/>
        <v>0</v>
      </c>
      <c r="N1042" s="236">
        <f t="shared" ref="N1042:N1055" si="67">L1042*M1042</f>
        <v>0</v>
      </c>
      <c r="O1042" s="108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</row>
    <row r="1043" spans="1:85" ht="47.25" outlineLevel="1" x14ac:dyDescent="0.25">
      <c r="A1043" s="64"/>
      <c r="B1043" s="64"/>
      <c r="C1043" s="62" t="s">
        <v>4446</v>
      </c>
      <c r="D1043" s="108">
        <v>10</v>
      </c>
      <c r="E1043" s="62" t="s">
        <v>3642</v>
      </c>
      <c r="F1043" s="62" t="s">
        <v>3643</v>
      </c>
      <c r="G1043" s="64" t="s">
        <v>612</v>
      </c>
      <c r="H1043" s="64"/>
      <c r="I1043" s="64"/>
      <c r="J1043" s="64"/>
      <c r="K1043" s="235">
        <v>2020</v>
      </c>
      <c r="L1043" s="236">
        <v>283.8</v>
      </c>
      <c r="M1043" s="236">
        <f t="shared" si="65"/>
        <v>0</v>
      </c>
      <c r="N1043" s="236">
        <f t="shared" si="67"/>
        <v>0</v>
      </c>
      <c r="O1043" s="108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</row>
    <row r="1044" spans="1:85" ht="47.25" outlineLevel="1" x14ac:dyDescent="0.25">
      <c r="A1044" s="64"/>
      <c r="B1044" s="64"/>
      <c r="C1044" s="62" t="s">
        <v>4447</v>
      </c>
      <c r="D1044" s="108">
        <v>10</v>
      </c>
      <c r="E1044" s="62" t="s">
        <v>3642</v>
      </c>
      <c r="F1044" s="62" t="s">
        <v>3644</v>
      </c>
      <c r="G1044" s="64" t="s">
        <v>612</v>
      </c>
      <c r="H1044" s="64"/>
      <c r="I1044" s="64"/>
      <c r="J1044" s="64"/>
      <c r="K1044" s="235">
        <v>2020</v>
      </c>
      <c r="L1044" s="236">
        <v>152.9</v>
      </c>
      <c r="M1044" s="236">
        <f t="shared" si="65"/>
        <v>0</v>
      </c>
      <c r="N1044" s="236">
        <f t="shared" si="67"/>
        <v>0</v>
      </c>
      <c r="O1044" s="108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</row>
    <row r="1045" spans="1:85" ht="47.25" outlineLevel="1" x14ac:dyDescent="0.25">
      <c r="A1045" s="64"/>
      <c r="B1045" s="64"/>
      <c r="C1045" s="62" t="s">
        <v>4448</v>
      </c>
      <c r="D1045" s="108">
        <v>10</v>
      </c>
      <c r="E1045" s="62" t="s">
        <v>3642</v>
      </c>
      <c r="F1045" s="107" t="s">
        <v>5427</v>
      </c>
      <c r="G1045" s="64" t="s">
        <v>612</v>
      </c>
      <c r="H1045" s="64"/>
      <c r="I1045" s="64"/>
      <c r="J1045" s="64"/>
      <c r="K1045" s="235">
        <v>2020</v>
      </c>
      <c r="L1045" s="236">
        <v>128.15</v>
      </c>
      <c r="M1045" s="236">
        <f t="shared" si="65"/>
        <v>0</v>
      </c>
      <c r="N1045" s="236">
        <f t="shared" si="67"/>
        <v>0</v>
      </c>
      <c r="O1045" s="108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</row>
    <row r="1046" spans="1:85" ht="47.25" outlineLevel="1" x14ac:dyDescent="0.25">
      <c r="A1046" s="64"/>
      <c r="B1046" s="64"/>
      <c r="C1046" s="62" t="s">
        <v>4449</v>
      </c>
      <c r="D1046" s="108">
        <v>11</v>
      </c>
      <c r="E1046" s="62" t="s">
        <v>3642</v>
      </c>
      <c r="F1046" s="62" t="s">
        <v>3646</v>
      </c>
      <c r="G1046" s="64" t="s">
        <v>612</v>
      </c>
      <c r="H1046" s="64"/>
      <c r="I1046" s="64"/>
      <c r="J1046" s="64"/>
      <c r="K1046" s="235">
        <v>2020</v>
      </c>
      <c r="L1046" s="236">
        <v>283.8</v>
      </c>
      <c r="M1046" s="236">
        <f t="shared" si="65"/>
        <v>0</v>
      </c>
      <c r="N1046" s="236">
        <f t="shared" si="67"/>
        <v>0</v>
      </c>
      <c r="O1046" s="108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</row>
    <row r="1047" spans="1:85" ht="47.25" outlineLevel="1" x14ac:dyDescent="0.25">
      <c r="A1047" s="64"/>
      <c r="B1047" s="64"/>
      <c r="C1047" s="62" t="s">
        <v>4450</v>
      </c>
      <c r="D1047" s="108">
        <v>11</v>
      </c>
      <c r="E1047" s="62" t="s">
        <v>3647</v>
      </c>
      <c r="F1047" s="107" t="s">
        <v>5428</v>
      </c>
      <c r="G1047" s="64" t="s">
        <v>612</v>
      </c>
      <c r="H1047" s="64"/>
      <c r="I1047" s="64"/>
      <c r="J1047" s="64"/>
      <c r="K1047" s="235">
        <v>2020</v>
      </c>
      <c r="L1047" s="236">
        <v>152.9</v>
      </c>
      <c r="M1047" s="236">
        <f t="shared" si="65"/>
        <v>0</v>
      </c>
      <c r="N1047" s="236">
        <f t="shared" si="67"/>
        <v>0</v>
      </c>
      <c r="O1047" s="108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</row>
    <row r="1048" spans="1:85" ht="47.25" outlineLevel="1" x14ac:dyDescent="0.25">
      <c r="A1048" s="64"/>
      <c r="B1048" s="64"/>
      <c r="C1048" s="62" t="s">
        <v>4451</v>
      </c>
      <c r="D1048" s="108">
        <v>11</v>
      </c>
      <c r="E1048" s="62" t="s">
        <v>3642</v>
      </c>
      <c r="F1048" s="62" t="s">
        <v>3648</v>
      </c>
      <c r="G1048" s="64" t="s">
        <v>612</v>
      </c>
      <c r="H1048" s="64"/>
      <c r="I1048" s="64"/>
      <c r="J1048" s="64"/>
      <c r="K1048" s="235">
        <v>2020</v>
      </c>
      <c r="L1048" s="236">
        <v>128.15</v>
      </c>
      <c r="M1048" s="236">
        <f t="shared" si="65"/>
        <v>0</v>
      </c>
      <c r="N1048" s="236">
        <f t="shared" si="67"/>
        <v>0</v>
      </c>
      <c r="O1048" s="108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</row>
    <row r="1049" spans="1:85" ht="47.25" outlineLevel="1" x14ac:dyDescent="0.25">
      <c r="A1049" s="64"/>
      <c r="B1049" s="64"/>
      <c r="C1049" s="62" t="s">
        <v>4452</v>
      </c>
      <c r="D1049" s="108">
        <v>11</v>
      </c>
      <c r="E1049" s="107" t="s">
        <v>4553</v>
      </c>
      <c r="F1049" s="62" t="s">
        <v>3649</v>
      </c>
      <c r="G1049" s="64" t="s">
        <v>612</v>
      </c>
      <c r="H1049" s="64"/>
      <c r="I1049" s="64"/>
      <c r="J1049" s="64"/>
      <c r="K1049" s="235">
        <v>2019</v>
      </c>
      <c r="L1049" s="236">
        <v>464.75000000000006</v>
      </c>
      <c r="M1049" s="236">
        <f t="shared" si="65"/>
        <v>0</v>
      </c>
      <c r="N1049" s="236">
        <f t="shared" si="67"/>
        <v>0</v>
      </c>
      <c r="O1049" s="108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</row>
    <row r="1050" spans="1:85" ht="31.5" outlineLevel="1" x14ac:dyDescent="0.25">
      <c r="A1050" s="64"/>
      <c r="B1050" s="64"/>
      <c r="C1050" s="259" t="s">
        <v>3650</v>
      </c>
      <c r="D1050" s="108" t="s">
        <v>261</v>
      </c>
      <c r="E1050" s="259" t="s">
        <v>3117</v>
      </c>
      <c r="F1050" s="62" t="s">
        <v>5030</v>
      </c>
      <c r="G1050" s="64"/>
      <c r="H1050" s="64"/>
      <c r="I1050" s="64"/>
      <c r="J1050" s="64" t="s">
        <v>3150</v>
      </c>
      <c r="K1050" s="235">
        <v>2020</v>
      </c>
      <c r="L1050" s="236">
        <v>242.55</v>
      </c>
      <c r="M1050" s="236">
        <f t="shared" si="65"/>
        <v>0</v>
      </c>
      <c r="N1050" s="236">
        <f t="shared" si="67"/>
        <v>0</v>
      </c>
      <c r="O1050" s="108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</row>
    <row r="1051" spans="1:85" ht="47.25" outlineLevel="1" x14ac:dyDescent="0.25">
      <c r="A1051" s="64"/>
      <c r="B1051" s="64"/>
      <c r="C1051" s="259" t="s">
        <v>3651</v>
      </c>
      <c r="D1051" s="108" t="s">
        <v>261</v>
      </c>
      <c r="E1051" s="62" t="s">
        <v>4531</v>
      </c>
      <c r="F1051" s="62" t="s">
        <v>3652</v>
      </c>
      <c r="G1051" s="64"/>
      <c r="H1051" s="64"/>
      <c r="I1051" s="64"/>
      <c r="J1051" s="108" t="s">
        <v>3150</v>
      </c>
      <c r="K1051" s="235">
        <v>2020</v>
      </c>
      <c r="L1051" s="236">
        <v>175.45000000000002</v>
      </c>
      <c r="M1051" s="236">
        <f t="shared" si="65"/>
        <v>0</v>
      </c>
      <c r="N1051" s="236">
        <f t="shared" si="67"/>
        <v>0</v>
      </c>
      <c r="O1051" s="108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</row>
    <row r="1052" spans="1:85" ht="31.5" x14ac:dyDescent="0.25">
      <c r="A1052" s="145"/>
      <c r="B1052" s="145"/>
      <c r="C1052" s="237" t="s">
        <v>3653</v>
      </c>
      <c r="D1052" s="108">
        <v>11</v>
      </c>
      <c r="E1052" s="107" t="s">
        <v>3654</v>
      </c>
      <c r="F1052" s="107" t="s">
        <v>3655</v>
      </c>
      <c r="G1052" s="145"/>
      <c r="H1052" s="145"/>
      <c r="I1052" s="145"/>
      <c r="J1052" s="64" t="s">
        <v>3150</v>
      </c>
      <c r="K1052" s="235">
        <v>2020</v>
      </c>
      <c r="L1052" s="236">
        <v>331.65000000000003</v>
      </c>
      <c r="M1052" s="236">
        <f t="shared" si="65"/>
        <v>0</v>
      </c>
      <c r="N1052" s="236">
        <f t="shared" si="67"/>
        <v>0</v>
      </c>
      <c r="O1052" s="145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</row>
    <row r="1053" spans="1:85" ht="47.25" outlineLevel="1" x14ac:dyDescent="0.25">
      <c r="A1053" s="64"/>
      <c r="B1053" s="64"/>
      <c r="C1053" s="259" t="s">
        <v>3656</v>
      </c>
      <c r="D1053" s="108">
        <v>11</v>
      </c>
      <c r="E1053" s="259" t="s">
        <v>3654</v>
      </c>
      <c r="F1053" s="62" t="s">
        <v>5031</v>
      </c>
      <c r="G1053" s="64"/>
      <c r="H1053" s="64"/>
      <c r="I1053" s="64"/>
      <c r="J1053" s="64" t="s">
        <v>3150</v>
      </c>
      <c r="K1053" s="235">
        <v>2020</v>
      </c>
      <c r="L1053" s="236">
        <v>193.60000000000002</v>
      </c>
      <c r="M1053" s="236">
        <f t="shared" si="65"/>
        <v>0</v>
      </c>
      <c r="N1053" s="236">
        <f t="shared" si="67"/>
        <v>0</v>
      </c>
      <c r="O1053" s="108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</row>
    <row r="1054" spans="1:85" ht="31.5" outlineLevel="1" x14ac:dyDescent="0.25">
      <c r="A1054" s="64"/>
      <c r="B1054" s="64"/>
      <c r="C1054" s="259" t="s">
        <v>3657</v>
      </c>
      <c r="D1054" s="108">
        <v>11</v>
      </c>
      <c r="E1054" s="259" t="s">
        <v>3117</v>
      </c>
      <c r="F1054" s="107" t="s">
        <v>5429</v>
      </c>
      <c r="G1054" s="64"/>
      <c r="H1054" s="64"/>
      <c r="I1054" s="64"/>
      <c r="J1054" s="64" t="s">
        <v>3150</v>
      </c>
      <c r="K1054" s="235">
        <v>2019</v>
      </c>
      <c r="L1054" s="236">
        <v>182.05</v>
      </c>
      <c r="M1054" s="236">
        <f t="shared" si="65"/>
        <v>0</v>
      </c>
      <c r="N1054" s="236">
        <f t="shared" si="67"/>
        <v>0</v>
      </c>
      <c r="O1054" s="108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</row>
    <row r="1055" spans="1:85" ht="47.25" outlineLevel="1" x14ac:dyDescent="0.25">
      <c r="A1055" s="64"/>
      <c r="B1055" s="64"/>
      <c r="C1055" s="263" t="s">
        <v>3658</v>
      </c>
      <c r="D1055" s="108" t="s">
        <v>261</v>
      </c>
      <c r="E1055" s="107" t="s">
        <v>5430</v>
      </c>
      <c r="F1055" s="62" t="s">
        <v>3659</v>
      </c>
      <c r="G1055" s="64"/>
      <c r="H1055" s="64"/>
      <c r="I1055" s="64"/>
      <c r="J1055" s="300"/>
      <c r="K1055" s="235">
        <v>2020</v>
      </c>
      <c r="L1055" s="236">
        <v>643.5</v>
      </c>
      <c r="M1055" s="236">
        <f t="shared" si="65"/>
        <v>0</v>
      </c>
      <c r="N1055" s="236">
        <f t="shared" si="67"/>
        <v>0</v>
      </c>
      <c r="O1055" s="108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</row>
    <row r="1056" spans="1:85" s="30" customFormat="1" x14ac:dyDescent="0.25">
      <c r="A1056" s="247" t="s">
        <v>49</v>
      </c>
      <c r="B1056" s="248"/>
      <c r="C1056" s="248"/>
      <c r="D1056" s="301"/>
      <c r="E1056" s="91"/>
      <c r="F1056" s="91"/>
      <c r="G1056" s="92"/>
      <c r="H1056" s="92"/>
      <c r="I1056" s="92"/>
      <c r="J1056" s="92"/>
      <c r="K1056" s="92"/>
      <c r="L1056" s="250"/>
      <c r="M1056" s="236"/>
      <c r="N1056" s="94"/>
      <c r="O1056" s="302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</row>
    <row r="1057" spans="1:85" ht="78" customHeight="1" x14ac:dyDescent="0.25">
      <c r="A1057" s="64"/>
      <c r="B1057" s="64"/>
      <c r="C1057" s="84" t="s">
        <v>4515</v>
      </c>
      <c r="D1057" s="108">
        <v>10</v>
      </c>
      <c r="E1057" s="62" t="s">
        <v>4532</v>
      </c>
      <c r="F1057" s="62" t="s">
        <v>4546</v>
      </c>
      <c r="G1057" s="64" t="s">
        <v>5431</v>
      </c>
      <c r="H1057" s="64"/>
      <c r="I1057" s="64"/>
      <c r="J1057" s="64"/>
      <c r="K1057" s="235">
        <v>2020</v>
      </c>
      <c r="L1057" s="236">
        <v>259.05</v>
      </c>
      <c r="M1057" s="236">
        <f t="shared" si="65"/>
        <v>0</v>
      </c>
      <c r="N1057" s="236">
        <f t="shared" ref="N1057:N1060" si="68">L1057*M1057</f>
        <v>0</v>
      </c>
      <c r="O1057" s="108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</row>
    <row r="1058" spans="1:85" ht="78" customHeight="1" x14ac:dyDescent="0.25">
      <c r="A1058" s="64"/>
      <c r="B1058" s="64"/>
      <c r="C1058" s="84" t="s">
        <v>4516</v>
      </c>
      <c r="D1058" s="108">
        <v>11</v>
      </c>
      <c r="E1058" s="62" t="s">
        <v>4533</v>
      </c>
      <c r="F1058" s="62" t="s">
        <v>4547</v>
      </c>
      <c r="G1058" s="64" t="s">
        <v>3660</v>
      </c>
      <c r="H1058" s="64"/>
      <c r="I1058" s="64"/>
      <c r="J1058" s="64"/>
      <c r="K1058" s="66">
        <v>2019</v>
      </c>
      <c r="L1058" s="236">
        <v>259.05</v>
      </c>
      <c r="M1058" s="236">
        <f t="shared" si="65"/>
        <v>0</v>
      </c>
      <c r="N1058" s="236">
        <f t="shared" si="68"/>
        <v>0</v>
      </c>
      <c r="O1058" s="108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</row>
    <row r="1059" spans="1:85" ht="49.5" customHeight="1" x14ac:dyDescent="0.25">
      <c r="A1059" s="64"/>
      <c r="B1059" s="64"/>
      <c r="C1059" s="259" t="s">
        <v>3661</v>
      </c>
      <c r="D1059" s="108" t="s">
        <v>261</v>
      </c>
      <c r="E1059" s="62" t="s">
        <v>3662</v>
      </c>
      <c r="F1059" s="62" t="s">
        <v>3663</v>
      </c>
      <c r="G1059" s="64"/>
      <c r="H1059" s="64"/>
      <c r="I1059" s="64"/>
      <c r="J1059" s="64" t="s">
        <v>3150</v>
      </c>
      <c r="K1059" s="66">
        <v>2019</v>
      </c>
      <c r="L1059" s="236">
        <v>179.07999999999998</v>
      </c>
      <c r="M1059" s="236">
        <f t="shared" si="65"/>
        <v>0</v>
      </c>
      <c r="N1059" s="236">
        <f t="shared" si="68"/>
        <v>0</v>
      </c>
      <c r="O1059" s="108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</row>
    <row r="1060" spans="1:85" ht="67.5" customHeight="1" x14ac:dyDescent="0.25">
      <c r="A1060" s="64"/>
      <c r="B1060" s="64"/>
      <c r="C1060" s="259" t="s">
        <v>3666</v>
      </c>
      <c r="D1060" s="108">
        <v>11</v>
      </c>
      <c r="E1060" s="107" t="s">
        <v>5022</v>
      </c>
      <c r="F1060" s="62" t="s">
        <v>5032</v>
      </c>
      <c r="G1060" s="123"/>
      <c r="H1060" s="123"/>
      <c r="I1060" s="123"/>
      <c r="J1060" s="300" t="s">
        <v>3150</v>
      </c>
      <c r="K1060" s="66">
        <v>2019</v>
      </c>
      <c r="L1060" s="236">
        <v>154.66</v>
      </c>
      <c r="M1060" s="236">
        <f t="shared" si="65"/>
        <v>0</v>
      </c>
      <c r="N1060" s="236">
        <f t="shared" si="68"/>
        <v>0</v>
      </c>
      <c r="O1060" s="108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</row>
    <row r="1061" spans="1:85" s="30" customFormat="1" x14ac:dyDescent="0.25">
      <c r="A1061" s="247" t="s">
        <v>54</v>
      </c>
      <c r="B1061" s="248"/>
      <c r="C1061" s="248"/>
      <c r="D1061" s="301"/>
      <c r="E1061" s="91"/>
      <c r="F1061" s="91"/>
      <c r="G1061" s="92"/>
      <c r="H1061" s="92"/>
      <c r="I1061" s="92"/>
      <c r="J1061" s="92"/>
      <c r="K1061" s="92"/>
      <c r="L1061" s="250"/>
      <c r="M1061" s="236"/>
      <c r="N1061" s="94"/>
      <c r="O1061" s="302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</row>
    <row r="1062" spans="1:85" ht="50.25" customHeight="1" outlineLevel="1" x14ac:dyDescent="0.25">
      <c r="A1062" s="64"/>
      <c r="B1062" s="64"/>
      <c r="C1062" s="62" t="s">
        <v>4453</v>
      </c>
      <c r="D1062" s="108" t="s">
        <v>261</v>
      </c>
      <c r="E1062" s="62" t="s">
        <v>3668</v>
      </c>
      <c r="F1062" s="62" t="s">
        <v>3669</v>
      </c>
      <c r="G1062" s="64" t="s">
        <v>614</v>
      </c>
      <c r="H1062" s="64"/>
      <c r="I1062" s="64"/>
      <c r="J1062" s="64"/>
      <c r="K1062" s="235">
        <v>2019</v>
      </c>
      <c r="L1062" s="236">
        <v>220.55</v>
      </c>
      <c r="M1062" s="236">
        <f t="shared" si="65"/>
        <v>0</v>
      </c>
      <c r="N1062" s="236">
        <f>L1062*M1062</f>
        <v>0</v>
      </c>
      <c r="O1062" s="108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</row>
    <row r="1063" spans="1:85" ht="61.5" customHeight="1" outlineLevel="1" x14ac:dyDescent="0.25">
      <c r="A1063" s="64"/>
      <c r="B1063" s="64"/>
      <c r="C1063" s="62" t="s">
        <v>3671</v>
      </c>
      <c r="D1063" s="210" t="s">
        <v>1418</v>
      </c>
      <c r="E1063" s="62" t="s">
        <v>3175</v>
      </c>
      <c r="F1063" s="62" t="s">
        <v>3672</v>
      </c>
      <c r="G1063" s="123"/>
      <c r="H1063" s="123"/>
      <c r="I1063" s="123"/>
      <c r="J1063" s="64" t="s">
        <v>3150</v>
      </c>
      <c r="K1063" s="66">
        <v>2018</v>
      </c>
      <c r="L1063" s="236">
        <v>237.93000000000004</v>
      </c>
      <c r="M1063" s="236">
        <f t="shared" si="65"/>
        <v>0</v>
      </c>
      <c r="N1063" s="236">
        <f>L1063*M1063</f>
        <v>0</v>
      </c>
      <c r="O1063" s="108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</row>
    <row r="1064" spans="1:85" s="30" customFormat="1" x14ac:dyDescent="0.25">
      <c r="A1064" s="242" t="s">
        <v>274</v>
      </c>
      <c r="B1064" s="243"/>
      <c r="C1064" s="128"/>
      <c r="D1064" s="131"/>
      <c r="E1064" s="109"/>
      <c r="F1064" s="109"/>
      <c r="G1064" s="78"/>
      <c r="H1064" s="78"/>
      <c r="I1064" s="78"/>
      <c r="J1064" s="78"/>
      <c r="K1064" s="78"/>
      <c r="L1064" s="244"/>
      <c r="M1064" s="236"/>
      <c r="N1064" s="110"/>
      <c r="O1064" s="133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</row>
    <row r="1065" spans="1:85" s="30" customFormat="1" x14ac:dyDescent="0.25">
      <c r="A1065" s="86" t="s">
        <v>39</v>
      </c>
      <c r="B1065" s="88"/>
      <c r="C1065" s="88"/>
      <c r="D1065" s="90"/>
      <c r="E1065" s="91"/>
      <c r="F1065" s="91"/>
      <c r="G1065" s="92"/>
      <c r="H1065" s="92"/>
      <c r="I1065" s="92"/>
      <c r="J1065" s="92"/>
      <c r="K1065" s="92"/>
      <c r="L1065" s="245"/>
      <c r="M1065" s="236"/>
      <c r="N1065" s="94"/>
      <c r="O1065" s="95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</row>
    <row r="1066" spans="1:85" ht="51" customHeight="1" outlineLevel="1" x14ac:dyDescent="0.25">
      <c r="A1066" s="64"/>
      <c r="B1066" s="64"/>
      <c r="C1066" s="62" t="s">
        <v>4454</v>
      </c>
      <c r="D1066" s="108">
        <v>10</v>
      </c>
      <c r="E1066" s="62" t="s">
        <v>3647</v>
      </c>
      <c r="F1066" s="107" t="s">
        <v>5427</v>
      </c>
      <c r="G1066" s="64" t="s">
        <v>615</v>
      </c>
      <c r="H1066" s="64"/>
      <c r="I1066" s="64"/>
      <c r="J1066" s="64"/>
      <c r="K1066" s="235">
        <v>2020</v>
      </c>
      <c r="L1066" s="236">
        <v>156.20000000000002</v>
      </c>
      <c r="M1066" s="236">
        <f t="shared" si="65"/>
        <v>0</v>
      </c>
      <c r="N1066" s="236">
        <f t="shared" ref="N1066:N1075" si="69">L1066*M1066</f>
        <v>0</v>
      </c>
      <c r="O1066" s="108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</row>
    <row r="1067" spans="1:85" ht="53.25" customHeight="1" outlineLevel="1" x14ac:dyDescent="0.25">
      <c r="A1067" s="303"/>
      <c r="B1067" s="303"/>
      <c r="C1067" s="62" t="s">
        <v>4455</v>
      </c>
      <c r="D1067" s="108">
        <v>11</v>
      </c>
      <c r="E1067" s="62" t="s">
        <v>3044</v>
      </c>
      <c r="F1067" s="107" t="s">
        <v>3646</v>
      </c>
      <c r="G1067" s="64" t="s">
        <v>615</v>
      </c>
      <c r="H1067" s="64"/>
      <c r="I1067" s="64"/>
      <c r="J1067" s="64"/>
      <c r="K1067" s="235">
        <v>2020</v>
      </c>
      <c r="L1067" s="236">
        <v>154.55000000000001</v>
      </c>
      <c r="M1067" s="236">
        <f t="shared" si="65"/>
        <v>0</v>
      </c>
      <c r="N1067" s="236">
        <f t="shared" si="69"/>
        <v>0</v>
      </c>
      <c r="O1067" s="108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</row>
    <row r="1068" spans="1:85" ht="63" outlineLevel="1" x14ac:dyDescent="0.25">
      <c r="A1068" s="64"/>
      <c r="B1068" s="64"/>
      <c r="C1068" s="62" t="s">
        <v>4456</v>
      </c>
      <c r="D1068" s="108">
        <v>10</v>
      </c>
      <c r="E1068" s="107" t="s">
        <v>1897</v>
      </c>
      <c r="F1068" s="62" t="s">
        <v>3643</v>
      </c>
      <c r="G1068" s="64" t="s">
        <v>616</v>
      </c>
      <c r="H1068" s="64"/>
      <c r="I1068" s="64"/>
      <c r="J1068" s="64"/>
      <c r="K1068" s="235">
        <v>2020</v>
      </c>
      <c r="L1068" s="236">
        <v>296.45000000000005</v>
      </c>
      <c r="M1068" s="236">
        <f t="shared" si="65"/>
        <v>0</v>
      </c>
      <c r="N1068" s="236">
        <f t="shared" si="69"/>
        <v>0</v>
      </c>
      <c r="O1068" s="108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</row>
    <row r="1069" spans="1:85" ht="63" outlineLevel="1" x14ac:dyDescent="0.25">
      <c r="A1069" s="64"/>
      <c r="B1069" s="64"/>
      <c r="C1069" s="62" t="s">
        <v>4457</v>
      </c>
      <c r="D1069" s="108">
        <v>10</v>
      </c>
      <c r="E1069" s="107" t="s">
        <v>1897</v>
      </c>
      <c r="F1069" s="62" t="s">
        <v>3673</v>
      </c>
      <c r="G1069" s="64" t="s">
        <v>616</v>
      </c>
      <c r="H1069" s="64"/>
      <c r="I1069" s="64"/>
      <c r="J1069" s="64"/>
      <c r="K1069" s="235">
        <v>2020</v>
      </c>
      <c r="L1069" s="236">
        <v>153.45000000000002</v>
      </c>
      <c r="M1069" s="236">
        <f t="shared" si="65"/>
        <v>0</v>
      </c>
      <c r="N1069" s="236">
        <f t="shared" si="69"/>
        <v>0</v>
      </c>
      <c r="O1069" s="108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</row>
    <row r="1070" spans="1:85" ht="63" outlineLevel="1" x14ac:dyDescent="0.25">
      <c r="A1070" s="64"/>
      <c r="B1070" s="64"/>
      <c r="C1070" s="62" t="s">
        <v>4458</v>
      </c>
      <c r="D1070" s="108">
        <v>10</v>
      </c>
      <c r="E1070" s="107" t="s">
        <v>1897</v>
      </c>
      <c r="F1070" s="62" t="s">
        <v>3645</v>
      </c>
      <c r="G1070" s="64" t="s">
        <v>616</v>
      </c>
      <c r="H1070" s="64"/>
      <c r="I1070" s="64"/>
      <c r="J1070" s="64"/>
      <c r="K1070" s="235">
        <v>2020</v>
      </c>
      <c r="L1070" s="236">
        <v>138.60000000000002</v>
      </c>
      <c r="M1070" s="236">
        <f t="shared" si="65"/>
        <v>0</v>
      </c>
      <c r="N1070" s="236">
        <f t="shared" si="69"/>
        <v>0</v>
      </c>
      <c r="O1070" s="108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</row>
    <row r="1071" spans="1:85" ht="63" outlineLevel="1" x14ac:dyDescent="0.25">
      <c r="A1071" s="64"/>
      <c r="B1071" s="64"/>
      <c r="C1071" s="62" t="s">
        <v>3674</v>
      </c>
      <c r="D1071" s="108">
        <v>10</v>
      </c>
      <c r="E1071" s="107" t="s">
        <v>3654</v>
      </c>
      <c r="F1071" s="62" t="s">
        <v>3675</v>
      </c>
      <c r="G1071" s="64" t="s">
        <v>616</v>
      </c>
      <c r="H1071" s="64"/>
      <c r="I1071" s="64"/>
      <c r="J1071" s="64"/>
      <c r="K1071" s="235">
        <v>2020</v>
      </c>
      <c r="L1071" s="236">
        <v>158.4</v>
      </c>
      <c r="M1071" s="236">
        <f t="shared" si="65"/>
        <v>0</v>
      </c>
      <c r="N1071" s="236">
        <f t="shared" si="69"/>
        <v>0</v>
      </c>
      <c r="O1071" s="108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</row>
    <row r="1072" spans="1:85" ht="52.5" customHeight="1" outlineLevel="1" x14ac:dyDescent="0.25">
      <c r="A1072" s="64"/>
      <c r="B1072" s="64"/>
      <c r="C1072" s="62" t="s">
        <v>4459</v>
      </c>
      <c r="D1072" s="108">
        <v>11</v>
      </c>
      <c r="E1072" s="107" t="s">
        <v>1897</v>
      </c>
      <c r="F1072" s="62" t="s">
        <v>3646</v>
      </c>
      <c r="G1072" s="64" t="s">
        <v>616</v>
      </c>
      <c r="H1072" s="64"/>
      <c r="I1072" s="64"/>
      <c r="J1072" s="64"/>
      <c r="K1072" s="235">
        <v>2020</v>
      </c>
      <c r="L1072" s="236">
        <v>296.45000000000005</v>
      </c>
      <c r="M1072" s="236">
        <f t="shared" si="65"/>
        <v>0</v>
      </c>
      <c r="N1072" s="236">
        <f t="shared" si="69"/>
        <v>0</v>
      </c>
      <c r="O1072" s="108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</row>
    <row r="1073" spans="1:85" ht="63" outlineLevel="1" x14ac:dyDescent="0.25">
      <c r="A1073" s="64"/>
      <c r="B1073" s="64"/>
      <c r="C1073" s="62" t="s">
        <v>4460</v>
      </c>
      <c r="D1073" s="108">
        <v>11</v>
      </c>
      <c r="E1073" s="107" t="s">
        <v>1897</v>
      </c>
      <c r="F1073" s="62" t="s">
        <v>3676</v>
      </c>
      <c r="G1073" s="64" t="s">
        <v>616</v>
      </c>
      <c r="H1073" s="64"/>
      <c r="I1073" s="64"/>
      <c r="J1073" s="64"/>
      <c r="K1073" s="235">
        <v>2020</v>
      </c>
      <c r="L1073" s="236">
        <v>153.45000000000002</v>
      </c>
      <c r="M1073" s="236">
        <f t="shared" si="65"/>
        <v>0</v>
      </c>
      <c r="N1073" s="236">
        <f t="shared" si="69"/>
        <v>0</v>
      </c>
      <c r="O1073" s="108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</row>
    <row r="1074" spans="1:85" ht="63" outlineLevel="1" x14ac:dyDescent="0.25">
      <c r="A1074" s="64"/>
      <c r="B1074" s="64"/>
      <c r="C1074" s="62" t="s">
        <v>4461</v>
      </c>
      <c r="D1074" s="108">
        <v>11</v>
      </c>
      <c r="E1074" s="107" t="s">
        <v>1897</v>
      </c>
      <c r="F1074" s="62" t="s">
        <v>3677</v>
      </c>
      <c r="G1074" s="64" t="s">
        <v>616</v>
      </c>
      <c r="H1074" s="64"/>
      <c r="I1074" s="64"/>
      <c r="J1074" s="64"/>
      <c r="K1074" s="235">
        <v>2020</v>
      </c>
      <c r="L1074" s="236">
        <v>130.9</v>
      </c>
      <c r="M1074" s="236">
        <f t="shared" si="65"/>
        <v>0</v>
      </c>
      <c r="N1074" s="236">
        <f t="shared" si="69"/>
        <v>0</v>
      </c>
      <c r="O1074" s="108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</row>
    <row r="1075" spans="1:85" ht="63" outlineLevel="1" x14ac:dyDescent="0.25">
      <c r="A1075" s="64"/>
      <c r="B1075" s="64"/>
      <c r="C1075" s="62" t="s">
        <v>3678</v>
      </c>
      <c r="D1075" s="108">
        <v>11</v>
      </c>
      <c r="E1075" s="107" t="s">
        <v>3654</v>
      </c>
      <c r="F1075" s="62" t="s">
        <v>3679</v>
      </c>
      <c r="G1075" s="64" t="s">
        <v>616</v>
      </c>
      <c r="H1075" s="64"/>
      <c r="I1075" s="64"/>
      <c r="J1075" s="64"/>
      <c r="K1075" s="235">
        <v>2020</v>
      </c>
      <c r="L1075" s="236">
        <v>158.4</v>
      </c>
      <c r="M1075" s="236">
        <f t="shared" si="65"/>
        <v>0</v>
      </c>
      <c r="N1075" s="236">
        <f t="shared" si="69"/>
        <v>0</v>
      </c>
      <c r="O1075" s="108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</row>
    <row r="1076" spans="1:85" s="30" customFormat="1" x14ac:dyDescent="0.25">
      <c r="A1076" s="242" t="s">
        <v>1229</v>
      </c>
      <c r="B1076" s="243"/>
      <c r="C1076" s="128"/>
      <c r="D1076" s="131"/>
      <c r="E1076" s="109"/>
      <c r="F1076" s="109"/>
      <c r="G1076" s="78"/>
      <c r="H1076" s="78"/>
      <c r="I1076" s="78"/>
      <c r="J1076" s="78"/>
      <c r="K1076" s="78"/>
      <c r="L1076" s="244"/>
      <c r="M1076" s="236"/>
      <c r="N1076" s="110"/>
      <c r="O1076" s="133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</row>
    <row r="1077" spans="1:85" s="30" customFormat="1" x14ac:dyDescent="0.25">
      <c r="A1077" s="86" t="s">
        <v>39</v>
      </c>
      <c r="B1077" s="88"/>
      <c r="C1077" s="88"/>
      <c r="D1077" s="90"/>
      <c r="E1077" s="91"/>
      <c r="F1077" s="91"/>
      <c r="G1077" s="92"/>
      <c r="H1077" s="92"/>
      <c r="I1077" s="92"/>
      <c r="J1077" s="92"/>
      <c r="K1077" s="92"/>
      <c r="L1077" s="245"/>
      <c r="M1077" s="236"/>
      <c r="N1077" s="94"/>
      <c r="O1077" s="95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</row>
    <row r="1078" spans="1:85" ht="63" x14ac:dyDescent="0.25">
      <c r="A1078" s="64"/>
      <c r="B1078" s="64"/>
      <c r="C1078" s="84" t="s">
        <v>5432</v>
      </c>
      <c r="D1078" s="108">
        <v>10</v>
      </c>
      <c r="E1078" s="62" t="s">
        <v>5433</v>
      </c>
      <c r="F1078" s="62" t="s">
        <v>5434</v>
      </c>
      <c r="G1078" s="64" t="s">
        <v>1244</v>
      </c>
      <c r="H1078" s="64"/>
      <c r="I1078" s="64"/>
      <c r="J1078" s="64"/>
      <c r="K1078" s="64">
        <v>2020</v>
      </c>
      <c r="L1078" s="236">
        <v>385.00000000000006</v>
      </c>
      <c r="M1078" s="236">
        <f t="shared" si="65"/>
        <v>0</v>
      </c>
      <c r="N1078" s="236">
        <f>L1078*M1078</f>
        <v>0</v>
      </c>
      <c r="O1078" s="108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</row>
    <row r="1079" spans="1:85" s="30" customFormat="1" x14ac:dyDescent="0.25">
      <c r="A1079" s="247" t="s">
        <v>49</v>
      </c>
      <c r="B1079" s="248"/>
      <c r="C1079" s="248"/>
      <c r="D1079" s="254"/>
      <c r="E1079" s="91"/>
      <c r="F1079" s="91"/>
      <c r="G1079" s="92"/>
      <c r="H1079" s="92"/>
      <c r="I1079" s="92"/>
      <c r="J1079" s="92"/>
      <c r="K1079" s="92"/>
      <c r="L1079" s="250"/>
      <c r="M1079" s="236"/>
      <c r="N1079" s="94"/>
      <c r="O1079" s="255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</row>
    <row r="1080" spans="1:85" ht="67.5" customHeight="1" x14ac:dyDescent="0.25">
      <c r="A1080" s="64"/>
      <c r="B1080" s="64"/>
      <c r="C1080" s="62" t="s">
        <v>4462</v>
      </c>
      <c r="D1080" s="108">
        <v>10</v>
      </c>
      <c r="E1080" s="62" t="s">
        <v>3664</v>
      </c>
      <c r="F1080" s="62" t="s">
        <v>3665</v>
      </c>
      <c r="G1080" s="64" t="s">
        <v>1245</v>
      </c>
      <c r="H1080" s="64"/>
      <c r="I1080" s="64"/>
      <c r="J1080" s="300"/>
      <c r="K1080" s="235">
        <v>2020</v>
      </c>
      <c r="L1080" s="236">
        <v>342.1</v>
      </c>
      <c r="M1080" s="236">
        <f t="shared" si="65"/>
        <v>0</v>
      </c>
      <c r="N1080" s="236">
        <f>L1080*M1080</f>
        <v>0</v>
      </c>
      <c r="O1080" s="108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</row>
    <row r="1081" spans="1:85" ht="67.5" customHeight="1" x14ac:dyDescent="0.25">
      <c r="A1081" s="64"/>
      <c r="B1081" s="64"/>
      <c r="C1081" s="62" t="s">
        <v>4463</v>
      </c>
      <c r="D1081" s="108">
        <v>11</v>
      </c>
      <c r="E1081" s="107" t="s">
        <v>5435</v>
      </c>
      <c r="F1081" s="107" t="s">
        <v>5436</v>
      </c>
      <c r="G1081" s="64" t="s">
        <v>1245</v>
      </c>
      <c r="H1081" s="64"/>
      <c r="I1081" s="64"/>
      <c r="J1081" s="300"/>
      <c r="K1081" s="235">
        <v>2019</v>
      </c>
      <c r="L1081" s="236">
        <v>299.20000000000005</v>
      </c>
      <c r="M1081" s="236">
        <f t="shared" si="65"/>
        <v>0</v>
      </c>
      <c r="N1081" s="236">
        <f>L1081*M1081</f>
        <v>0</v>
      </c>
      <c r="O1081" s="108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</row>
    <row r="1082" spans="1:85" s="30" customFormat="1" x14ac:dyDescent="0.25">
      <c r="A1082" s="247" t="s">
        <v>54</v>
      </c>
      <c r="B1082" s="248"/>
      <c r="C1082" s="248"/>
      <c r="D1082" s="254"/>
      <c r="E1082" s="91"/>
      <c r="F1082" s="91"/>
      <c r="G1082" s="92"/>
      <c r="H1082" s="92"/>
      <c r="I1082" s="92"/>
      <c r="J1082" s="92"/>
      <c r="K1082" s="92"/>
      <c r="L1082" s="250"/>
      <c r="M1082" s="236"/>
      <c r="N1082" s="94"/>
      <c r="O1082" s="255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</row>
    <row r="1083" spans="1:85" ht="61.5" customHeight="1" outlineLevel="1" x14ac:dyDescent="0.25">
      <c r="A1083" s="64"/>
      <c r="B1083" s="64"/>
      <c r="C1083" s="62" t="s">
        <v>3670</v>
      </c>
      <c r="D1083" s="108">
        <v>10</v>
      </c>
      <c r="E1083" s="62" t="s">
        <v>3668</v>
      </c>
      <c r="F1083" s="62" t="s">
        <v>5619</v>
      </c>
      <c r="G1083" s="123" t="s">
        <v>1246</v>
      </c>
      <c r="H1083" s="123"/>
      <c r="I1083" s="123"/>
      <c r="J1083" s="64"/>
      <c r="K1083" s="66">
        <v>2019</v>
      </c>
      <c r="L1083" s="236">
        <v>306.90000000000003</v>
      </c>
      <c r="M1083" s="236">
        <f t="shared" si="65"/>
        <v>0</v>
      </c>
      <c r="N1083" s="236">
        <f>L1083*M1083</f>
        <v>0</v>
      </c>
      <c r="O1083" s="108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</row>
    <row r="1084" spans="1:85" s="30" customFormat="1" x14ac:dyDescent="0.25">
      <c r="A1084" s="247" t="s">
        <v>60</v>
      </c>
      <c r="B1084" s="248"/>
      <c r="C1084" s="248"/>
      <c r="D1084" s="301"/>
      <c r="E1084" s="91"/>
      <c r="F1084" s="91"/>
      <c r="G1084" s="92"/>
      <c r="H1084" s="92"/>
      <c r="I1084" s="92"/>
      <c r="J1084" s="92"/>
      <c r="K1084" s="92"/>
      <c r="L1084" s="250"/>
      <c r="M1084" s="236"/>
      <c r="N1084" s="94"/>
      <c r="O1084" s="302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</row>
    <row r="1085" spans="1:85" ht="63.75" customHeight="1" outlineLevel="1" x14ac:dyDescent="0.25">
      <c r="A1085" s="64"/>
      <c r="B1085" s="64"/>
      <c r="C1085" s="62" t="s">
        <v>3667</v>
      </c>
      <c r="D1085" s="108" t="s">
        <v>261</v>
      </c>
      <c r="E1085" s="62" t="s">
        <v>1239</v>
      </c>
      <c r="F1085" s="62" t="s">
        <v>5620</v>
      </c>
      <c r="G1085" s="123" t="s">
        <v>1247</v>
      </c>
      <c r="H1085" s="123"/>
      <c r="I1085" s="123"/>
      <c r="J1085" s="64"/>
      <c r="K1085" s="66">
        <v>2019</v>
      </c>
      <c r="L1085" s="236">
        <v>337.70000000000005</v>
      </c>
      <c r="M1085" s="236">
        <f t="shared" ref="M1085:M1144" si="70">SUM(P1085:CG1085)</f>
        <v>0</v>
      </c>
      <c r="N1085" s="236">
        <f>L1085*M1085</f>
        <v>0</v>
      </c>
      <c r="O1085" s="108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</row>
    <row r="1086" spans="1:85" s="30" customFormat="1" x14ac:dyDescent="0.25">
      <c r="A1086" s="146" t="s">
        <v>281</v>
      </c>
      <c r="B1086" s="256"/>
      <c r="C1086" s="148"/>
      <c r="D1086" s="150"/>
      <c r="E1086" s="151"/>
      <c r="F1086" s="151"/>
      <c r="G1086" s="106"/>
      <c r="H1086" s="106"/>
      <c r="I1086" s="106"/>
      <c r="J1086" s="106"/>
      <c r="K1086" s="106"/>
      <c r="L1086" s="239"/>
      <c r="M1086" s="236"/>
      <c r="N1086" s="153"/>
      <c r="O1086" s="15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</row>
    <row r="1087" spans="1:85" s="30" customFormat="1" x14ac:dyDescent="0.25">
      <c r="A1087" s="71" t="s">
        <v>282</v>
      </c>
      <c r="B1087" s="162"/>
      <c r="C1087" s="73"/>
      <c r="D1087" s="59"/>
      <c r="E1087" s="109"/>
      <c r="F1087" s="109"/>
      <c r="G1087" s="78"/>
      <c r="H1087" s="78"/>
      <c r="I1087" s="78"/>
      <c r="J1087" s="78"/>
      <c r="K1087" s="78"/>
      <c r="L1087" s="240"/>
      <c r="M1087" s="236"/>
      <c r="N1087" s="110"/>
      <c r="O1087" s="23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</row>
    <row r="1088" spans="1:85" ht="48" customHeight="1" outlineLevel="1" x14ac:dyDescent="0.25">
      <c r="A1088" s="64"/>
      <c r="B1088" s="64"/>
      <c r="C1088" s="62" t="s">
        <v>3680</v>
      </c>
      <c r="D1088" s="108">
        <v>10</v>
      </c>
      <c r="E1088" s="125" t="s">
        <v>3681</v>
      </c>
      <c r="F1088" s="107" t="s">
        <v>5437</v>
      </c>
      <c r="G1088" s="64" t="s">
        <v>593</v>
      </c>
      <c r="H1088" s="64"/>
      <c r="I1088" s="64"/>
      <c r="J1088" s="277"/>
      <c r="K1088" s="66">
        <v>2018</v>
      </c>
      <c r="L1088" s="236">
        <v>151.80000000000001</v>
      </c>
      <c r="M1088" s="236">
        <f t="shared" si="70"/>
        <v>0</v>
      </c>
      <c r="N1088" s="236">
        <f t="shared" ref="N1088:N1096" si="71">L1088*M1088</f>
        <v>0</v>
      </c>
      <c r="O1088" s="108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</row>
    <row r="1089" spans="1:85" ht="48" customHeight="1" outlineLevel="1" x14ac:dyDescent="0.25">
      <c r="A1089" s="64"/>
      <c r="B1089" s="64"/>
      <c r="C1089" s="62" t="s">
        <v>3682</v>
      </c>
      <c r="D1089" s="108">
        <v>10</v>
      </c>
      <c r="E1089" s="125" t="s">
        <v>3681</v>
      </c>
      <c r="F1089" s="125" t="s">
        <v>3683</v>
      </c>
      <c r="G1089" s="64" t="s">
        <v>593</v>
      </c>
      <c r="H1089" s="64"/>
      <c r="I1089" s="64"/>
      <c r="J1089" s="277"/>
      <c r="K1089" s="66">
        <v>2018</v>
      </c>
      <c r="L1089" s="236">
        <v>151.80000000000001</v>
      </c>
      <c r="M1089" s="236">
        <f t="shared" si="70"/>
        <v>0</v>
      </c>
      <c r="N1089" s="236">
        <f t="shared" si="71"/>
        <v>0</v>
      </c>
      <c r="O1089" s="108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</row>
    <row r="1090" spans="1:85" ht="48" customHeight="1" outlineLevel="1" x14ac:dyDescent="0.25">
      <c r="A1090" s="64"/>
      <c r="B1090" s="64"/>
      <c r="C1090" s="62" t="s">
        <v>3684</v>
      </c>
      <c r="D1090" s="108">
        <v>10</v>
      </c>
      <c r="E1090" s="125" t="s">
        <v>3245</v>
      </c>
      <c r="F1090" s="125" t="s">
        <v>3685</v>
      </c>
      <c r="G1090" s="64" t="s">
        <v>593</v>
      </c>
      <c r="H1090" s="64"/>
      <c r="I1090" s="64"/>
      <c r="J1090" s="277"/>
      <c r="K1090" s="66">
        <v>2018</v>
      </c>
      <c r="L1090" s="236">
        <v>126.50000000000001</v>
      </c>
      <c r="M1090" s="236">
        <f t="shared" si="70"/>
        <v>0</v>
      </c>
      <c r="N1090" s="236">
        <f t="shared" si="71"/>
        <v>0</v>
      </c>
      <c r="O1090" s="108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</row>
    <row r="1091" spans="1:85" ht="48" customHeight="1" outlineLevel="1" x14ac:dyDescent="0.25">
      <c r="A1091" s="64"/>
      <c r="B1091" s="64"/>
      <c r="C1091" s="62" t="s">
        <v>5438</v>
      </c>
      <c r="D1091" s="108">
        <v>10</v>
      </c>
      <c r="E1091" s="125" t="s">
        <v>5439</v>
      </c>
      <c r="F1091" s="125" t="s">
        <v>5440</v>
      </c>
      <c r="G1091" s="64" t="s">
        <v>593</v>
      </c>
      <c r="H1091" s="64"/>
      <c r="I1091" s="64"/>
      <c r="J1091" s="277"/>
      <c r="K1091" s="66">
        <v>2020</v>
      </c>
      <c r="L1091" s="236">
        <v>108.35000000000001</v>
      </c>
      <c r="M1091" s="236">
        <f t="shared" si="70"/>
        <v>0</v>
      </c>
      <c r="N1091" s="236">
        <f t="shared" si="71"/>
        <v>0</v>
      </c>
      <c r="O1091" s="108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</row>
    <row r="1092" spans="1:85" ht="48" customHeight="1" outlineLevel="1" x14ac:dyDescent="0.25">
      <c r="A1092" s="64"/>
      <c r="B1092" s="64"/>
      <c r="C1092" s="62" t="s">
        <v>5441</v>
      </c>
      <c r="D1092" s="108">
        <v>10</v>
      </c>
      <c r="E1092" s="125" t="s">
        <v>3276</v>
      </c>
      <c r="F1092" s="125" t="s">
        <v>5442</v>
      </c>
      <c r="G1092" s="64" t="s">
        <v>593</v>
      </c>
      <c r="H1092" s="64"/>
      <c r="I1092" s="64"/>
      <c r="J1092" s="277"/>
      <c r="K1092" s="66">
        <v>2020</v>
      </c>
      <c r="L1092" s="236">
        <v>45.1</v>
      </c>
      <c r="M1092" s="236">
        <f t="shared" si="70"/>
        <v>0</v>
      </c>
      <c r="N1092" s="236">
        <f t="shared" si="71"/>
        <v>0</v>
      </c>
      <c r="O1092" s="108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</row>
    <row r="1093" spans="1:85" ht="48" customHeight="1" outlineLevel="1" x14ac:dyDescent="0.25">
      <c r="A1093" s="64"/>
      <c r="B1093" s="64"/>
      <c r="C1093" s="62" t="s">
        <v>3686</v>
      </c>
      <c r="D1093" s="210" t="s">
        <v>1418</v>
      </c>
      <c r="E1093" s="275" t="s">
        <v>3687</v>
      </c>
      <c r="F1093" s="125" t="s">
        <v>3688</v>
      </c>
      <c r="G1093" s="277"/>
      <c r="H1093" s="277"/>
      <c r="I1093" s="277"/>
      <c r="J1093" s="277"/>
      <c r="K1093" s="235">
        <v>2020</v>
      </c>
      <c r="L1093" s="236">
        <v>216.70000000000002</v>
      </c>
      <c r="M1093" s="236">
        <f t="shared" si="70"/>
        <v>0</v>
      </c>
      <c r="N1093" s="236">
        <f t="shared" si="71"/>
        <v>0</v>
      </c>
      <c r="O1093" s="108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</row>
    <row r="1094" spans="1:85" ht="67.5" customHeight="1" x14ac:dyDescent="0.25">
      <c r="A1094" s="64"/>
      <c r="B1094" s="64"/>
      <c r="C1094" s="84" t="s">
        <v>5443</v>
      </c>
      <c r="D1094" s="108">
        <v>10</v>
      </c>
      <c r="E1094" s="62" t="s">
        <v>5444</v>
      </c>
      <c r="F1094" s="62" t="s">
        <v>5445</v>
      </c>
      <c r="G1094" s="64" t="s">
        <v>1104</v>
      </c>
      <c r="H1094" s="64"/>
      <c r="I1094" s="64"/>
      <c r="J1094" s="64"/>
      <c r="K1094" s="64">
        <v>2020</v>
      </c>
      <c r="L1094" s="236">
        <v>219.45000000000002</v>
      </c>
      <c r="M1094" s="236">
        <f t="shared" si="70"/>
        <v>0</v>
      </c>
      <c r="N1094" s="236">
        <f t="shared" si="71"/>
        <v>0</v>
      </c>
      <c r="O1094" s="108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</row>
    <row r="1095" spans="1:85" ht="31.5" x14ac:dyDescent="0.25">
      <c r="A1095" s="64"/>
      <c r="B1095" s="64"/>
      <c r="C1095" s="62" t="s">
        <v>3689</v>
      </c>
      <c r="D1095" s="108">
        <v>11</v>
      </c>
      <c r="E1095" s="62" t="s">
        <v>3584</v>
      </c>
      <c r="F1095" s="107" t="s">
        <v>5446</v>
      </c>
      <c r="G1095" s="64"/>
      <c r="H1095" s="64"/>
      <c r="I1095" s="64"/>
      <c r="J1095" s="108" t="s">
        <v>2888</v>
      </c>
      <c r="K1095" s="66">
        <v>2018</v>
      </c>
      <c r="L1095" s="236">
        <v>112.75000000000001</v>
      </c>
      <c r="M1095" s="236">
        <f t="shared" si="70"/>
        <v>0</v>
      </c>
      <c r="N1095" s="236">
        <f t="shared" si="71"/>
        <v>0</v>
      </c>
      <c r="O1095" s="108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</row>
    <row r="1096" spans="1:85" ht="63" x14ac:dyDescent="0.25">
      <c r="A1096" s="64"/>
      <c r="B1096" s="64"/>
      <c r="C1096" s="62" t="s">
        <v>5447</v>
      </c>
      <c r="D1096" s="108">
        <v>11</v>
      </c>
      <c r="E1096" s="62" t="s">
        <v>5448</v>
      </c>
      <c r="F1096" s="62" t="s">
        <v>5449</v>
      </c>
      <c r="G1096" s="64"/>
      <c r="H1096" s="64"/>
      <c r="I1096" s="64"/>
      <c r="J1096" s="108" t="s">
        <v>3590</v>
      </c>
      <c r="K1096" s="66">
        <v>2020</v>
      </c>
      <c r="L1096" s="236">
        <v>138.60000000000002</v>
      </c>
      <c r="M1096" s="236">
        <f t="shared" si="70"/>
        <v>0</v>
      </c>
      <c r="N1096" s="236">
        <f t="shared" si="71"/>
        <v>0</v>
      </c>
      <c r="O1096" s="108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</row>
    <row r="1097" spans="1:85" s="30" customFormat="1" x14ac:dyDescent="0.25">
      <c r="A1097" s="242" t="s">
        <v>390</v>
      </c>
      <c r="B1097" s="243"/>
      <c r="C1097" s="128"/>
      <c r="D1097" s="131"/>
      <c r="E1097" s="109"/>
      <c r="F1097" s="109"/>
      <c r="G1097" s="78"/>
      <c r="H1097" s="78"/>
      <c r="I1097" s="78"/>
      <c r="J1097" s="78"/>
      <c r="K1097" s="78"/>
      <c r="L1097" s="244"/>
      <c r="M1097" s="236"/>
      <c r="N1097" s="110"/>
      <c r="O1097" s="133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</row>
    <row r="1098" spans="1:85" s="30" customFormat="1" ht="63" x14ac:dyDescent="0.25">
      <c r="A1098" s="273"/>
      <c r="B1098" s="273"/>
      <c r="C1098" s="62" t="s">
        <v>4464</v>
      </c>
      <c r="D1098" s="108" t="s">
        <v>261</v>
      </c>
      <c r="E1098" s="62" t="s">
        <v>3694</v>
      </c>
      <c r="F1098" s="62" t="s">
        <v>3695</v>
      </c>
      <c r="G1098" s="64" t="s">
        <v>1255</v>
      </c>
      <c r="H1098" s="64"/>
      <c r="I1098" s="64"/>
      <c r="J1098" s="64"/>
      <c r="K1098" s="235">
        <v>2020</v>
      </c>
      <c r="L1098" s="236">
        <v>157.85000000000002</v>
      </c>
      <c r="M1098" s="236">
        <f t="shared" si="70"/>
        <v>0</v>
      </c>
      <c r="N1098" s="236">
        <f t="shared" ref="N1098:N1106" si="72">L1098*M1098</f>
        <v>0</v>
      </c>
      <c r="O1098" s="206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</row>
    <row r="1099" spans="1:85" s="30" customFormat="1" ht="63" x14ac:dyDescent="0.25">
      <c r="A1099" s="273"/>
      <c r="B1099" s="273"/>
      <c r="C1099" s="252" t="s">
        <v>3696</v>
      </c>
      <c r="D1099" s="108" t="s">
        <v>261</v>
      </c>
      <c r="E1099" s="62"/>
      <c r="F1099" s="62" t="s">
        <v>3697</v>
      </c>
      <c r="G1099" s="64" t="s">
        <v>1255</v>
      </c>
      <c r="H1099" s="64"/>
      <c r="I1099" s="64"/>
      <c r="J1099" s="64"/>
      <c r="K1099" s="235">
        <v>2020</v>
      </c>
      <c r="L1099" s="236">
        <v>50.050000000000004</v>
      </c>
      <c r="M1099" s="236">
        <f t="shared" si="70"/>
        <v>0</v>
      </c>
      <c r="N1099" s="236">
        <f t="shared" si="72"/>
        <v>0</v>
      </c>
      <c r="O1099" s="206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</row>
    <row r="1100" spans="1:85" s="30" customFormat="1" ht="63" x14ac:dyDescent="0.25">
      <c r="A1100" s="273"/>
      <c r="B1100" s="273"/>
      <c r="C1100" s="252" t="s">
        <v>3698</v>
      </c>
      <c r="D1100" s="108" t="s">
        <v>261</v>
      </c>
      <c r="E1100" s="62"/>
      <c r="F1100" s="62" t="s">
        <v>3342</v>
      </c>
      <c r="G1100" s="64" t="s">
        <v>1255</v>
      </c>
      <c r="H1100" s="64"/>
      <c r="I1100" s="64"/>
      <c r="J1100" s="64"/>
      <c r="K1100" s="235">
        <v>2020</v>
      </c>
      <c r="L1100" s="236">
        <v>112.75000000000001</v>
      </c>
      <c r="M1100" s="236">
        <f t="shared" si="70"/>
        <v>0</v>
      </c>
      <c r="N1100" s="236">
        <f t="shared" si="72"/>
        <v>0</v>
      </c>
      <c r="O1100" s="206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</row>
    <row r="1101" spans="1:85" ht="31.5" outlineLevel="1" x14ac:dyDescent="0.25">
      <c r="A1101" s="64"/>
      <c r="B1101" s="64"/>
      <c r="C1101" s="62" t="s">
        <v>4465</v>
      </c>
      <c r="D1101" s="108" t="s">
        <v>261</v>
      </c>
      <c r="E1101" s="84" t="s">
        <v>3699</v>
      </c>
      <c r="F1101" s="62" t="s">
        <v>3700</v>
      </c>
      <c r="G1101" s="64" t="s">
        <v>5079</v>
      </c>
      <c r="H1101" s="64"/>
      <c r="I1101" s="64"/>
      <c r="J1101" s="64"/>
      <c r="K1101" s="235">
        <v>2020</v>
      </c>
      <c r="L1101" s="236">
        <v>179.3</v>
      </c>
      <c r="M1101" s="236">
        <f t="shared" si="70"/>
        <v>0</v>
      </c>
      <c r="N1101" s="236">
        <f t="shared" si="72"/>
        <v>0</v>
      </c>
      <c r="O1101" s="108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</row>
    <row r="1102" spans="1:85" ht="31.5" outlineLevel="1" x14ac:dyDescent="0.25">
      <c r="A1102" s="64"/>
      <c r="B1102" s="64"/>
      <c r="C1102" s="62" t="s">
        <v>4466</v>
      </c>
      <c r="D1102" s="108" t="s">
        <v>261</v>
      </c>
      <c r="E1102" s="84" t="s">
        <v>3701</v>
      </c>
      <c r="F1102" s="62" t="s">
        <v>3702</v>
      </c>
      <c r="G1102" s="64" t="s">
        <v>5079</v>
      </c>
      <c r="H1102" s="64"/>
      <c r="I1102" s="64"/>
      <c r="J1102" s="64"/>
      <c r="K1102" s="235">
        <v>2020</v>
      </c>
      <c r="L1102" s="236">
        <v>92.4</v>
      </c>
      <c r="M1102" s="236">
        <f t="shared" si="70"/>
        <v>0</v>
      </c>
      <c r="N1102" s="236">
        <f t="shared" si="72"/>
        <v>0</v>
      </c>
      <c r="O1102" s="108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</row>
    <row r="1103" spans="1:85" ht="47.25" outlineLevel="1" x14ac:dyDescent="0.25">
      <c r="A1103" s="64"/>
      <c r="B1103" s="64"/>
      <c r="C1103" s="62" t="s">
        <v>4962</v>
      </c>
      <c r="D1103" s="108" t="s">
        <v>261</v>
      </c>
      <c r="E1103" s="84" t="s">
        <v>4963</v>
      </c>
      <c r="F1103" s="62" t="s">
        <v>4964</v>
      </c>
      <c r="G1103" s="64" t="s">
        <v>619</v>
      </c>
      <c r="H1103" s="64"/>
      <c r="I1103" s="64"/>
      <c r="J1103" s="64"/>
      <c r="K1103" s="235">
        <v>2020</v>
      </c>
      <c r="L1103" s="236">
        <v>145.20000000000002</v>
      </c>
      <c r="M1103" s="236">
        <f t="shared" si="70"/>
        <v>0</v>
      </c>
      <c r="N1103" s="236">
        <f t="shared" si="72"/>
        <v>0</v>
      </c>
      <c r="O1103" s="108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</row>
    <row r="1104" spans="1:85" ht="47.25" outlineLevel="1" x14ac:dyDescent="0.25">
      <c r="A1104" s="64"/>
      <c r="B1104" s="64"/>
      <c r="C1104" s="62" t="s">
        <v>5450</v>
      </c>
      <c r="D1104" s="108" t="s">
        <v>261</v>
      </c>
      <c r="E1104" s="84" t="s">
        <v>5451</v>
      </c>
      <c r="F1104" s="62" t="s">
        <v>3342</v>
      </c>
      <c r="G1104" s="64" t="s">
        <v>619</v>
      </c>
      <c r="H1104" s="64"/>
      <c r="I1104" s="64"/>
      <c r="J1104" s="64"/>
      <c r="K1104" s="66">
        <v>2020</v>
      </c>
      <c r="L1104" s="236">
        <v>114.4</v>
      </c>
      <c r="M1104" s="236">
        <f t="shared" si="70"/>
        <v>0</v>
      </c>
      <c r="N1104" s="236">
        <f t="shared" si="72"/>
        <v>0</v>
      </c>
      <c r="O1104" s="108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</row>
    <row r="1105" spans="1:85" ht="47.25" outlineLevel="1" x14ac:dyDescent="0.25">
      <c r="A1105" s="64"/>
      <c r="B1105" s="64"/>
      <c r="C1105" s="62" t="s">
        <v>5452</v>
      </c>
      <c r="D1105" s="108" t="s">
        <v>261</v>
      </c>
      <c r="E1105" s="84" t="s">
        <v>5451</v>
      </c>
      <c r="F1105" s="107" t="s">
        <v>5453</v>
      </c>
      <c r="G1105" s="64" t="s">
        <v>619</v>
      </c>
      <c r="H1105" s="64"/>
      <c r="I1105" s="64"/>
      <c r="J1105" s="64"/>
      <c r="K1105" s="66">
        <v>2020</v>
      </c>
      <c r="L1105" s="236">
        <v>51.7</v>
      </c>
      <c r="M1105" s="236">
        <f t="shared" si="70"/>
        <v>0</v>
      </c>
      <c r="N1105" s="236">
        <f t="shared" si="72"/>
        <v>0</v>
      </c>
      <c r="O1105" s="108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</row>
    <row r="1106" spans="1:85" ht="47.25" outlineLevel="1" x14ac:dyDescent="0.25">
      <c r="A1106" s="64"/>
      <c r="B1106" s="64"/>
      <c r="C1106" s="62" t="s">
        <v>5454</v>
      </c>
      <c r="D1106" s="108" t="s">
        <v>261</v>
      </c>
      <c r="E1106" s="84" t="s">
        <v>5455</v>
      </c>
      <c r="F1106" s="62" t="s">
        <v>5456</v>
      </c>
      <c r="G1106" s="64" t="s">
        <v>619</v>
      </c>
      <c r="H1106" s="64"/>
      <c r="I1106" s="64"/>
      <c r="J1106" s="64"/>
      <c r="K1106" s="66">
        <v>2020</v>
      </c>
      <c r="L1106" s="236">
        <v>195.8</v>
      </c>
      <c r="M1106" s="236">
        <f t="shared" si="70"/>
        <v>0</v>
      </c>
      <c r="N1106" s="236">
        <f t="shared" si="72"/>
        <v>0</v>
      </c>
      <c r="O1106" s="108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</row>
    <row r="1107" spans="1:85" s="30" customFormat="1" x14ac:dyDescent="0.25">
      <c r="A1107" s="242" t="s">
        <v>1260</v>
      </c>
      <c r="B1107" s="243"/>
      <c r="C1107" s="128"/>
      <c r="D1107" s="131"/>
      <c r="E1107" s="109"/>
      <c r="F1107" s="109"/>
      <c r="G1107" s="78"/>
      <c r="H1107" s="78"/>
      <c r="I1107" s="78"/>
      <c r="J1107" s="78"/>
      <c r="K1107" s="78"/>
      <c r="L1107" s="244"/>
      <c r="M1107" s="236"/>
      <c r="N1107" s="110"/>
      <c r="O1107" s="133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</row>
    <row r="1108" spans="1:85" ht="94.5" x14ac:dyDescent="0.25">
      <c r="A1108" s="64"/>
      <c r="B1108" s="64"/>
      <c r="C1108" s="84" t="s">
        <v>4817</v>
      </c>
      <c r="D1108" s="108" t="s">
        <v>1418</v>
      </c>
      <c r="E1108" s="62" t="s">
        <v>3691</v>
      </c>
      <c r="F1108" s="62" t="s">
        <v>3692</v>
      </c>
      <c r="G1108" s="64" t="s">
        <v>3693</v>
      </c>
      <c r="H1108" s="64"/>
      <c r="I1108" s="64"/>
      <c r="J1108" s="64"/>
      <c r="K1108" s="235">
        <v>2020</v>
      </c>
      <c r="L1108" s="236">
        <v>128.70000000000002</v>
      </c>
      <c r="M1108" s="236">
        <f t="shared" si="70"/>
        <v>0</v>
      </c>
      <c r="N1108" s="236">
        <f t="shared" ref="N1108:N1110" si="73">L1108*M1108</f>
        <v>0</v>
      </c>
      <c r="O1108" s="108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</row>
    <row r="1109" spans="1:85" ht="47.25" x14ac:dyDescent="0.25">
      <c r="A1109" s="64"/>
      <c r="B1109" s="64"/>
      <c r="C1109" s="84" t="s">
        <v>5457</v>
      </c>
      <c r="D1109" s="108">
        <v>10</v>
      </c>
      <c r="E1109" s="62" t="s">
        <v>5458</v>
      </c>
      <c r="F1109" s="62" t="s">
        <v>5459</v>
      </c>
      <c r="G1109" s="64" t="s">
        <v>618</v>
      </c>
      <c r="H1109" s="64"/>
      <c r="I1109" s="64"/>
      <c r="J1109" s="64"/>
      <c r="K1109" s="64">
        <v>2020</v>
      </c>
      <c r="L1109" s="236">
        <v>231.00000000000003</v>
      </c>
      <c r="M1109" s="236">
        <f t="shared" si="70"/>
        <v>0</v>
      </c>
      <c r="N1109" s="236">
        <f t="shared" si="73"/>
        <v>0</v>
      </c>
      <c r="O1109" s="108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</row>
    <row r="1110" spans="1:85" ht="47.25" x14ac:dyDescent="0.25">
      <c r="A1110" s="64"/>
      <c r="B1110" s="64"/>
      <c r="C1110" s="84" t="s">
        <v>5460</v>
      </c>
      <c r="D1110" s="108">
        <v>11</v>
      </c>
      <c r="E1110" s="62" t="s">
        <v>5461</v>
      </c>
      <c r="F1110" s="62" t="s">
        <v>5462</v>
      </c>
      <c r="G1110" s="64" t="s">
        <v>618</v>
      </c>
      <c r="H1110" s="64"/>
      <c r="I1110" s="64"/>
      <c r="J1110" s="64"/>
      <c r="K1110" s="64">
        <v>2020</v>
      </c>
      <c r="L1110" s="236">
        <v>231.00000000000003</v>
      </c>
      <c r="M1110" s="236">
        <f t="shared" si="70"/>
        <v>0</v>
      </c>
      <c r="N1110" s="236">
        <f t="shared" si="73"/>
        <v>0</v>
      </c>
      <c r="O1110" s="108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</row>
    <row r="1111" spans="1:85" s="30" customFormat="1" x14ac:dyDescent="0.25">
      <c r="A1111" s="146" t="s">
        <v>287</v>
      </c>
      <c r="B1111" s="256"/>
      <c r="C1111" s="148"/>
      <c r="D1111" s="150"/>
      <c r="E1111" s="151"/>
      <c r="F1111" s="151"/>
      <c r="G1111" s="106"/>
      <c r="H1111" s="106"/>
      <c r="I1111" s="106"/>
      <c r="J1111" s="106"/>
      <c r="K1111" s="106"/>
      <c r="L1111" s="239"/>
      <c r="M1111" s="236"/>
      <c r="N1111" s="153"/>
      <c r="O1111" s="15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</row>
    <row r="1112" spans="1:85" s="30" customFormat="1" x14ac:dyDescent="0.25">
      <c r="A1112" s="71" t="s">
        <v>2338</v>
      </c>
      <c r="B1112" s="162"/>
      <c r="C1112" s="73"/>
      <c r="D1112" s="59"/>
      <c r="E1112" s="109"/>
      <c r="F1112" s="109"/>
      <c r="G1112" s="78"/>
      <c r="H1112" s="78"/>
      <c r="I1112" s="78"/>
      <c r="J1112" s="78"/>
      <c r="K1112" s="78"/>
      <c r="L1112" s="240"/>
      <c r="M1112" s="236"/>
      <c r="N1112" s="110"/>
      <c r="O1112" s="23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</row>
    <row r="1113" spans="1:85" ht="94.5" customHeight="1" x14ac:dyDescent="0.25">
      <c r="A1113" s="64"/>
      <c r="B1113" s="64"/>
      <c r="C1113" s="62" t="s">
        <v>4818</v>
      </c>
      <c r="D1113" s="123">
        <v>10</v>
      </c>
      <c r="E1113" s="107" t="s">
        <v>5463</v>
      </c>
      <c r="F1113" s="107" t="s">
        <v>5464</v>
      </c>
      <c r="G1113" s="64" t="s">
        <v>622</v>
      </c>
      <c r="H1113" s="64"/>
      <c r="I1113" s="64"/>
      <c r="J1113" s="64"/>
      <c r="K1113" s="235">
        <v>2020</v>
      </c>
      <c r="L1113" s="236">
        <v>163.35000000000002</v>
      </c>
      <c r="M1113" s="236">
        <f t="shared" si="70"/>
        <v>0</v>
      </c>
      <c r="N1113" s="236">
        <f t="shared" ref="N1113:N1135" si="74">L1113*M1113</f>
        <v>0</v>
      </c>
      <c r="O1113" s="108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</row>
    <row r="1114" spans="1:85" ht="62.25" customHeight="1" x14ac:dyDescent="0.25">
      <c r="A1114" s="64"/>
      <c r="B1114" s="64"/>
      <c r="C1114" s="62" t="s">
        <v>4981</v>
      </c>
      <c r="D1114" s="108">
        <v>10</v>
      </c>
      <c r="E1114" s="62" t="s">
        <v>3707</v>
      </c>
      <c r="F1114" s="62" t="s">
        <v>3708</v>
      </c>
      <c r="G1114" s="64" t="s">
        <v>621</v>
      </c>
      <c r="H1114" s="64"/>
      <c r="I1114" s="64"/>
      <c r="J1114" s="64"/>
      <c r="K1114" s="235">
        <v>2020</v>
      </c>
      <c r="L1114" s="236">
        <v>133.65</v>
      </c>
      <c r="M1114" s="236">
        <f t="shared" si="70"/>
        <v>0</v>
      </c>
      <c r="N1114" s="236">
        <f t="shared" si="74"/>
        <v>0</v>
      </c>
      <c r="O1114" s="108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</row>
    <row r="1115" spans="1:85" ht="62.25" customHeight="1" x14ac:dyDescent="0.25">
      <c r="A1115" s="64"/>
      <c r="B1115" s="64"/>
      <c r="C1115" s="62" t="s">
        <v>4980</v>
      </c>
      <c r="D1115" s="108">
        <v>10</v>
      </c>
      <c r="E1115" s="62" t="s">
        <v>3463</v>
      </c>
      <c r="F1115" s="62" t="s">
        <v>3709</v>
      </c>
      <c r="G1115" s="64" t="s">
        <v>621</v>
      </c>
      <c r="H1115" s="64"/>
      <c r="I1115" s="64"/>
      <c r="J1115" s="64"/>
      <c r="K1115" s="235">
        <v>2020</v>
      </c>
      <c r="L1115" s="236">
        <v>136.95000000000002</v>
      </c>
      <c r="M1115" s="236">
        <f t="shared" si="70"/>
        <v>0</v>
      </c>
      <c r="N1115" s="236">
        <f t="shared" si="74"/>
        <v>0</v>
      </c>
      <c r="O1115" s="108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</row>
    <row r="1116" spans="1:85" ht="62.25" customHeight="1" x14ac:dyDescent="0.25">
      <c r="A1116" s="64"/>
      <c r="B1116" s="64"/>
      <c r="C1116" s="62" t="s">
        <v>3710</v>
      </c>
      <c r="D1116" s="108">
        <v>10</v>
      </c>
      <c r="E1116" s="62" t="s">
        <v>3451</v>
      </c>
      <c r="F1116" s="107" t="s">
        <v>5465</v>
      </c>
      <c r="G1116" s="64" t="s">
        <v>621</v>
      </c>
      <c r="H1116" s="64"/>
      <c r="I1116" s="64"/>
      <c r="J1116" s="64"/>
      <c r="K1116" s="235">
        <v>2020</v>
      </c>
      <c r="L1116" s="236">
        <v>88</v>
      </c>
      <c r="M1116" s="236">
        <f t="shared" si="70"/>
        <v>0</v>
      </c>
      <c r="N1116" s="236">
        <f t="shared" si="74"/>
        <v>0</v>
      </c>
      <c r="O1116" s="108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</row>
    <row r="1117" spans="1:85" ht="62.25" customHeight="1" x14ac:dyDescent="0.25">
      <c r="A1117" s="64"/>
      <c r="B1117" s="64"/>
      <c r="C1117" s="62" t="s">
        <v>3711</v>
      </c>
      <c r="D1117" s="108" t="s">
        <v>261</v>
      </c>
      <c r="E1117" s="62" t="s">
        <v>3451</v>
      </c>
      <c r="F1117" s="62" t="s">
        <v>3712</v>
      </c>
      <c r="G1117" s="64" t="s">
        <v>621</v>
      </c>
      <c r="H1117" s="64"/>
      <c r="I1117" s="64"/>
      <c r="J1117" s="64"/>
      <c r="K1117" s="235">
        <v>2020</v>
      </c>
      <c r="L1117" s="236">
        <v>75.350000000000009</v>
      </c>
      <c r="M1117" s="236">
        <f t="shared" si="70"/>
        <v>0</v>
      </c>
      <c r="N1117" s="236">
        <f t="shared" si="74"/>
        <v>0</v>
      </c>
      <c r="O1117" s="108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</row>
    <row r="1118" spans="1:85" ht="62.25" customHeight="1" x14ac:dyDescent="0.25">
      <c r="A1118" s="64"/>
      <c r="B1118" s="64"/>
      <c r="C1118" s="62" t="s">
        <v>4982</v>
      </c>
      <c r="D1118" s="108">
        <v>11</v>
      </c>
      <c r="E1118" s="62" t="s">
        <v>3713</v>
      </c>
      <c r="F1118" s="62" t="s">
        <v>3714</v>
      </c>
      <c r="G1118" s="64" t="s">
        <v>621</v>
      </c>
      <c r="H1118" s="64"/>
      <c r="I1118" s="64"/>
      <c r="J1118" s="64"/>
      <c r="K1118" s="235">
        <v>2020</v>
      </c>
      <c r="L1118" s="236">
        <v>133.65</v>
      </c>
      <c r="M1118" s="236">
        <f t="shared" si="70"/>
        <v>0</v>
      </c>
      <c r="N1118" s="236">
        <f t="shared" si="74"/>
        <v>0</v>
      </c>
      <c r="O1118" s="108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</row>
    <row r="1119" spans="1:85" ht="62.25" customHeight="1" x14ac:dyDescent="0.25">
      <c r="A1119" s="64"/>
      <c r="B1119" s="64"/>
      <c r="C1119" s="62" t="s">
        <v>5466</v>
      </c>
      <c r="D1119" s="108">
        <v>11</v>
      </c>
      <c r="E1119" s="62" t="s">
        <v>3463</v>
      </c>
      <c r="F1119" s="62" t="s">
        <v>3715</v>
      </c>
      <c r="G1119" s="64" t="s">
        <v>621</v>
      </c>
      <c r="H1119" s="64"/>
      <c r="I1119" s="64"/>
      <c r="J1119" s="64"/>
      <c r="K1119" s="235">
        <v>2020</v>
      </c>
      <c r="L1119" s="236">
        <v>136.95000000000002</v>
      </c>
      <c r="M1119" s="236">
        <f t="shared" si="70"/>
        <v>0</v>
      </c>
      <c r="N1119" s="236">
        <f t="shared" si="74"/>
        <v>0</v>
      </c>
      <c r="O1119" s="108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</row>
    <row r="1120" spans="1:85" ht="62.25" customHeight="1" x14ac:dyDescent="0.25">
      <c r="A1120" s="64"/>
      <c r="B1120" s="64"/>
      <c r="C1120" s="62" t="s">
        <v>3716</v>
      </c>
      <c r="D1120" s="108">
        <v>11</v>
      </c>
      <c r="E1120" s="62" t="s">
        <v>3451</v>
      </c>
      <c r="F1120" s="107" t="s">
        <v>5467</v>
      </c>
      <c r="G1120" s="64" t="s">
        <v>621</v>
      </c>
      <c r="H1120" s="64"/>
      <c r="I1120" s="64"/>
      <c r="J1120" s="64"/>
      <c r="K1120" s="235">
        <v>2020</v>
      </c>
      <c r="L1120" s="236">
        <v>100.10000000000001</v>
      </c>
      <c r="M1120" s="236">
        <f t="shared" si="70"/>
        <v>0</v>
      </c>
      <c r="N1120" s="236">
        <f t="shared" si="74"/>
        <v>0</v>
      </c>
      <c r="O1120" s="108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</row>
    <row r="1121" spans="1:85" ht="65.25" customHeight="1" x14ac:dyDescent="0.25">
      <c r="A1121" s="64"/>
      <c r="B1121" s="64"/>
      <c r="C1121" s="62" t="s">
        <v>4467</v>
      </c>
      <c r="D1121" s="123">
        <v>10</v>
      </c>
      <c r="E1121" s="84" t="s">
        <v>3717</v>
      </c>
      <c r="F1121" s="62" t="s">
        <v>3718</v>
      </c>
      <c r="G1121" s="64" t="s">
        <v>623</v>
      </c>
      <c r="H1121" s="64"/>
      <c r="I1121" s="64"/>
      <c r="J1121" s="64"/>
      <c r="K1121" s="235">
        <v>2019</v>
      </c>
      <c r="L1121" s="236">
        <v>152.9</v>
      </c>
      <c r="M1121" s="236">
        <f t="shared" si="70"/>
        <v>0</v>
      </c>
      <c r="N1121" s="236">
        <f t="shared" si="74"/>
        <v>0</v>
      </c>
      <c r="O1121" s="108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</row>
    <row r="1122" spans="1:85" ht="65.25" customHeight="1" x14ac:dyDescent="0.25">
      <c r="A1122" s="64"/>
      <c r="B1122" s="64"/>
      <c r="C1122" s="62" t="s">
        <v>4518</v>
      </c>
      <c r="D1122" s="123">
        <v>10</v>
      </c>
      <c r="E1122" s="62" t="s">
        <v>3717</v>
      </c>
      <c r="F1122" s="62" t="s">
        <v>4548</v>
      </c>
      <c r="G1122" s="64" t="s">
        <v>623</v>
      </c>
      <c r="H1122" s="64"/>
      <c r="I1122" s="64"/>
      <c r="J1122" s="64"/>
      <c r="K1122" s="66">
        <v>2019</v>
      </c>
      <c r="L1122" s="236">
        <v>193.05</v>
      </c>
      <c r="M1122" s="236">
        <f t="shared" si="70"/>
        <v>0</v>
      </c>
      <c r="N1122" s="236">
        <f t="shared" si="74"/>
        <v>0</v>
      </c>
      <c r="O1122" s="108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</row>
    <row r="1123" spans="1:85" ht="94.5" customHeight="1" outlineLevel="1" x14ac:dyDescent="0.25">
      <c r="A1123" s="64"/>
      <c r="B1123" s="64"/>
      <c r="C1123" s="62" t="s">
        <v>4819</v>
      </c>
      <c r="D1123" s="108">
        <v>10</v>
      </c>
      <c r="E1123" s="62" t="s">
        <v>3703</v>
      </c>
      <c r="F1123" s="62" t="s">
        <v>3704</v>
      </c>
      <c r="G1123" s="64" t="s">
        <v>620</v>
      </c>
      <c r="H1123" s="64"/>
      <c r="I1123" s="64"/>
      <c r="J1123" s="64"/>
      <c r="K1123" s="235">
        <v>2020</v>
      </c>
      <c r="L1123" s="236">
        <v>162.25</v>
      </c>
      <c r="M1123" s="236">
        <f t="shared" si="70"/>
        <v>0</v>
      </c>
      <c r="N1123" s="236">
        <f t="shared" si="74"/>
        <v>0</v>
      </c>
      <c r="O1123" s="108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</row>
    <row r="1124" spans="1:85" ht="95.25" customHeight="1" outlineLevel="1" x14ac:dyDescent="0.25">
      <c r="A1124" s="64"/>
      <c r="B1124" s="64"/>
      <c r="C1124" s="62" t="s">
        <v>4468</v>
      </c>
      <c r="D1124" s="108">
        <v>11</v>
      </c>
      <c r="E1124" s="107" t="s">
        <v>5463</v>
      </c>
      <c r="F1124" s="62" t="s">
        <v>3705</v>
      </c>
      <c r="G1124" s="64" t="s">
        <v>622</v>
      </c>
      <c r="H1124" s="64"/>
      <c r="I1124" s="64"/>
      <c r="J1124" s="64"/>
      <c r="K1124" s="235">
        <v>2020</v>
      </c>
      <c r="L1124" s="236">
        <v>163.35000000000002</v>
      </c>
      <c r="M1124" s="236">
        <f t="shared" si="70"/>
        <v>0</v>
      </c>
      <c r="N1124" s="236">
        <f t="shared" si="74"/>
        <v>0</v>
      </c>
      <c r="O1124" s="108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</row>
    <row r="1125" spans="1:85" ht="95.25" customHeight="1" outlineLevel="1" x14ac:dyDescent="0.25">
      <c r="A1125" s="64"/>
      <c r="B1125" s="64"/>
      <c r="C1125" s="62" t="s">
        <v>4469</v>
      </c>
      <c r="D1125" s="108">
        <v>11</v>
      </c>
      <c r="E1125" s="107" t="s">
        <v>5468</v>
      </c>
      <c r="F1125" s="62" t="s">
        <v>3706</v>
      </c>
      <c r="G1125" s="64" t="s">
        <v>620</v>
      </c>
      <c r="H1125" s="64"/>
      <c r="I1125" s="64"/>
      <c r="J1125" s="64"/>
      <c r="K1125" s="235">
        <v>2020</v>
      </c>
      <c r="L1125" s="236">
        <v>151.80000000000001</v>
      </c>
      <c r="M1125" s="236">
        <f t="shared" si="70"/>
        <v>0</v>
      </c>
      <c r="N1125" s="236">
        <f t="shared" si="74"/>
        <v>0</v>
      </c>
      <c r="O1125" s="108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</row>
    <row r="1126" spans="1:85" ht="95.25" customHeight="1" outlineLevel="1" x14ac:dyDescent="0.25">
      <c r="A1126" s="64"/>
      <c r="B1126" s="64"/>
      <c r="C1126" s="62" t="s">
        <v>4470</v>
      </c>
      <c r="D1126" s="108">
        <v>10</v>
      </c>
      <c r="E1126" s="62" t="s">
        <v>3719</v>
      </c>
      <c r="F1126" s="107" t="s">
        <v>5469</v>
      </c>
      <c r="G1126" s="64" t="s">
        <v>624</v>
      </c>
      <c r="H1126" s="64"/>
      <c r="I1126" s="64"/>
      <c r="J1126" s="64"/>
      <c r="K1126" s="235">
        <v>2020</v>
      </c>
      <c r="L1126" s="236">
        <v>129.25</v>
      </c>
      <c r="M1126" s="236">
        <f t="shared" si="70"/>
        <v>0</v>
      </c>
      <c r="N1126" s="236">
        <f t="shared" si="74"/>
        <v>0</v>
      </c>
      <c r="O1126" s="108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</row>
    <row r="1127" spans="1:85" ht="95.25" customHeight="1" outlineLevel="1" x14ac:dyDescent="0.25">
      <c r="A1127" s="64"/>
      <c r="B1127" s="64"/>
      <c r="C1127" s="62" t="s">
        <v>4471</v>
      </c>
      <c r="D1127" s="108">
        <v>10</v>
      </c>
      <c r="E1127" s="62" t="s">
        <v>3363</v>
      </c>
      <c r="F1127" s="62" t="s">
        <v>3720</v>
      </c>
      <c r="G1127" s="64" t="s">
        <v>624</v>
      </c>
      <c r="H1127" s="64"/>
      <c r="I1127" s="64"/>
      <c r="J1127" s="64"/>
      <c r="K1127" s="235">
        <v>2020</v>
      </c>
      <c r="L1127" s="236">
        <v>155.65</v>
      </c>
      <c r="M1127" s="236">
        <f t="shared" si="70"/>
        <v>0</v>
      </c>
      <c r="N1127" s="236">
        <f t="shared" si="74"/>
        <v>0</v>
      </c>
      <c r="O1127" s="108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</row>
    <row r="1128" spans="1:85" ht="96" customHeight="1" outlineLevel="1" x14ac:dyDescent="0.25">
      <c r="A1128" s="64"/>
      <c r="B1128" s="64"/>
      <c r="C1128" s="62" t="s">
        <v>4472</v>
      </c>
      <c r="D1128" s="108">
        <v>11</v>
      </c>
      <c r="E1128" s="62" t="s">
        <v>3719</v>
      </c>
      <c r="F1128" s="107" t="s">
        <v>5470</v>
      </c>
      <c r="G1128" s="64" t="s">
        <v>624</v>
      </c>
      <c r="H1128" s="64"/>
      <c r="I1128" s="64"/>
      <c r="J1128" s="64"/>
      <c r="K1128" s="66">
        <v>2019</v>
      </c>
      <c r="L1128" s="236">
        <v>129.25</v>
      </c>
      <c r="M1128" s="236">
        <f t="shared" si="70"/>
        <v>0</v>
      </c>
      <c r="N1128" s="236">
        <f t="shared" si="74"/>
        <v>0</v>
      </c>
      <c r="O1128" s="108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</row>
    <row r="1129" spans="1:85" ht="96" customHeight="1" outlineLevel="1" x14ac:dyDescent="0.25">
      <c r="A1129" s="64"/>
      <c r="B1129" s="64"/>
      <c r="C1129" s="62" t="s">
        <v>4473</v>
      </c>
      <c r="D1129" s="108">
        <v>11</v>
      </c>
      <c r="E1129" s="62" t="s">
        <v>3363</v>
      </c>
      <c r="F1129" s="62" t="s">
        <v>3721</v>
      </c>
      <c r="G1129" s="64" t="s">
        <v>624</v>
      </c>
      <c r="H1129" s="64"/>
      <c r="I1129" s="64"/>
      <c r="J1129" s="64"/>
      <c r="K1129" s="235">
        <v>2020</v>
      </c>
      <c r="L1129" s="236">
        <v>155.65</v>
      </c>
      <c r="M1129" s="236">
        <f t="shared" si="70"/>
        <v>0</v>
      </c>
      <c r="N1129" s="236">
        <f t="shared" si="74"/>
        <v>0</v>
      </c>
      <c r="O1129" s="108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</row>
    <row r="1130" spans="1:85" ht="78.75" x14ac:dyDescent="0.25">
      <c r="A1130" s="64"/>
      <c r="B1130" s="64"/>
      <c r="C1130" s="84" t="s">
        <v>4517</v>
      </c>
      <c r="D1130" s="108">
        <v>10</v>
      </c>
      <c r="E1130" s="62" t="s">
        <v>2420</v>
      </c>
      <c r="F1130" s="62" t="s">
        <v>4549</v>
      </c>
      <c r="G1130" s="64" t="s">
        <v>1281</v>
      </c>
      <c r="H1130" s="64"/>
      <c r="I1130" s="64"/>
      <c r="J1130" s="64"/>
      <c r="K1130" s="66">
        <v>2019</v>
      </c>
      <c r="L1130" s="236">
        <v>92.4</v>
      </c>
      <c r="M1130" s="236">
        <f t="shared" si="70"/>
        <v>0</v>
      </c>
      <c r="N1130" s="236">
        <f t="shared" si="74"/>
        <v>0</v>
      </c>
      <c r="O1130" s="108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</row>
    <row r="1131" spans="1:85" ht="78.75" x14ac:dyDescent="0.25">
      <c r="A1131" s="64"/>
      <c r="B1131" s="64"/>
      <c r="C1131" s="84" t="s">
        <v>5471</v>
      </c>
      <c r="D1131" s="108">
        <v>11</v>
      </c>
      <c r="E1131" s="62" t="s">
        <v>2420</v>
      </c>
      <c r="F1131" s="62" t="s">
        <v>5472</v>
      </c>
      <c r="G1131" s="64" t="s">
        <v>1281</v>
      </c>
      <c r="H1131" s="64"/>
      <c r="I1131" s="64"/>
      <c r="J1131" s="64"/>
      <c r="K1131" s="66">
        <v>2020</v>
      </c>
      <c r="L1131" s="236">
        <v>92.4</v>
      </c>
      <c r="M1131" s="236">
        <f t="shared" si="70"/>
        <v>0</v>
      </c>
      <c r="N1131" s="236">
        <f t="shared" si="74"/>
        <v>0</v>
      </c>
      <c r="O1131" s="108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</row>
    <row r="1132" spans="1:85" ht="80.25" customHeight="1" outlineLevel="1" x14ac:dyDescent="0.25">
      <c r="A1132" s="64"/>
      <c r="B1132" s="64"/>
      <c r="C1132" s="62" t="s">
        <v>4474</v>
      </c>
      <c r="D1132" s="123" t="s">
        <v>261</v>
      </c>
      <c r="E1132" s="84" t="s">
        <v>3379</v>
      </c>
      <c r="F1132" s="62" t="s">
        <v>3722</v>
      </c>
      <c r="G1132" s="278"/>
      <c r="H1132" s="278"/>
      <c r="I1132" s="278"/>
      <c r="J1132" s="108" t="s">
        <v>3381</v>
      </c>
      <c r="K1132" s="235">
        <v>2020</v>
      </c>
      <c r="L1132" s="236">
        <v>145.75</v>
      </c>
      <c r="M1132" s="236">
        <f t="shared" si="70"/>
        <v>0</v>
      </c>
      <c r="N1132" s="236">
        <f t="shared" si="74"/>
        <v>0</v>
      </c>
      <c r="O1132" s="108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</row>
    <row r="1133" spans="1:85" ht="80.25" customHeight="1" outlineLevel="1" x14ac:dyDescent="0.25">
      <c r="A1133" s="64"/>
      <c r="B1133" s="64"/>
      <c r="C1133" s="84" t="s">
        <v>3723</v>
      </c>
      <c r="D1133" s="123" t="s">
        <v>261</v>
      </c>
      <c r="E1133" s="84" t="s">
        <v>3379</v>
      </c>
      <c r="F1133" s="62" t="s">
        <v>3724</v>
      </c>
      <c r="G1133" s="278"/>
      <c r="H1133" s="278"/>
      <c r="I1133" s="278"/>
      <c r="J1133" s="108" t="s">
        <v>3381</v>
      </c>
      <c r="K1133" s="235">
        <v>2020</v>
      </c>
      <c r="L1133" s="236">
        <v>150.15</v>
      </c>
      <c r="M1133" s="236">
        <f t="shared" si="70"/>
        <v>0</v>
      </c>
      <c r="N1133" s="236">
        <f t="shared" si="74"/>
        <v>0</v>
      </c>
      <c r="O1133" s="108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</row>
    <row r="1134" spans="1:85" ht="80.25" customHeight="1" outlineLevel="1" x14ac:dyDescent="0.25">
      <c r="A1134" s="64"/>
      <c r="B1134" s="64"/>
      <c r="C1134" s="84" t="s">
        <v>5473</v>
      </c>
      <c r="D1134" s="123" t="s">
        <v>261</v>
      </c>
      <c r="E1134" s="84" t="s">
        <v>3640</v>
      </c>
      <c r="F1134" s="62" t="s">
        <v>5474</v>
      </c>
      <c r="G1134" s="278"/>
      <c r="H1134" s="278"/>
      <c r="I1134" s="278"/>
      <c r="J1134" s="108" t="s">
        <v>3013</v>
      </c>
      <c r="K1134" s="66">
        <v>2020</v>
      </c>
      <c r="L1134" s="236">
        <v>293.70000000000005</v>
      </c>
      <c r="M1134" s="236">
        <f t="shared" si="70"/>
        <v>0</v>
      </c>
      <c r="N1134" s="236">
        <f t="shared" si="74"/>
        <v>0</v>
      </c>
      <c r="O1134" s="108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</row>
    <row r="1135" spans="1:85" ht="80.25" customHeight="1" outlineLevel="1" x14ac:dyDescent="0.25">
      <c r="A1135" s="64"/>
      <c r="B1135" s="64"/>
      <c r="C1135" s="84" t="s">
        <v>5475</v>
      </c>
      <c r="D1135" s="123" t="s">
        <v>261</v>
      </c>
      <c r="E1135" s="84" t="s">
        <v>3640</v>
      </c>
      <c r="F1135" s="62" t="s">
        <v>5476</v>
      </c>
      <c r="G1135" s="278"/>
      <c r="H1135" s="278"/>
      <c r="I1135" s="278"/>
      <c r="J1135" s="108" t="s">
        <v>3013</v>
      </c>
      <c r="K1135" s="66">
        <v>2020</v>
      </c>
      <c r="L1135" s="236">
        <v>293.70000000000005</v>
      </c>
      <c r="M1135" s="236">
        <f t="shared" si="70"/>
        <v>0</v>
      </c>
      <c r="N1135" s="236">
        <f t="shared" si="74"/>
        <v>0</v>
      </c>
      <c r="O1135" s="108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</row>
    <row r="1136" spans="1:85" s="30" customFormat="1" x14ac:dyDescent="0.25">
      <c r="A1136" s="146" t="s">
        <v>305</v>
      </c>
      <c r="B1136" s="256"/>
      <c r="C1136" s="148"/>
      <c r="D1136" s="150"/>
      <c r="E1136" s="151"/>
      <c r="F1136" s="151"/>
      <c r="G1136" s="106"/>
      <c r="H1136" s="106"/>
      <c r="I1136" s="106"/>
      <c r="J1136" s="106"/>
      <c r="K1136" s="106"/>
      <c r="L1136" s="239"/>
      <c r="M1136" s="236"/>
      <c r="N1136" s="153"/>
      <c r="O1136" s="15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</row>
    <row r="1137" spans="1:85" s="30" customFormat="1" x14ac:dyDescent="0.25">
      <c r="A1137" s="71" t="s">
        <v>2346</v>
      </c>
      <c r="B1137" s="162"/>
      <c r="C1137" s="73"/>
      <c r="D1137" s="59"/>
      <c r="E1137" s="109"/>
      <c r="F1137" s="109"/>
      <c r="G1137" s="78"/>
      <c r="H1137" s="78"/>
      <c r="I1137" s="78"/>
      <c r="J1137" s="78"/>
      <c r="K1137" s="78"/>
      <c r="L1137" s="240"/>
      <c r="M1137" s="236"/>
      <c r="N1137" s="110"/>
      <c r="O1137" s="23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</row>
    <row r="1138" spans="1:85" ht="70.5" customHeight="1" x14ac:dyDescent="0.25">
      <c r="A1138" s="64"/>
      <c r="B1138" s="64"/>
      <c r="C1138" s="84" t="s">
        <v>5477</v>
      </c>
      <c r="D1138" s="108">
        <v>10</v>
      </c>
      <c r="E1138" s="62" t="s">
        <v>5370</v>
      </c>
      <c r="F1138" s="62" t="s">
        <v>5478</v>
      </c>
      <c r="G1138" s="64" t="s">
        <v>5083</v>
      </c>
      <c r="H1138" s="64"/>
      <c r="I1138" s="64"/>
      <c r="J1138" s="64"/>
      <c r="K1138" s="64">
        <v>2020</v>
      </c>
      <c r="L1138" s="236">
        <v>143.55000000000001</v>
      </c>
      <c r="M1138" s="236">
        <f t="shared" si="70"/>
        <v>0</v>
      </c>
      <c r="N1138" s="236">
        <f t="shared" ref="N1138:N1144" si="75">L1138*M1138</f>
        <v>0</v>
      </c>
      <c r="O1138" s="108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</row>
    <row r="1139" spans="1:85" ht="81" customHeight="1" outlineLevel="1" x14ac:dyDescent="0.25">
      <c r="A1139" s="64"/>
      <c r="B1139" s="64"/>
      <c r="C1139" s="62" t="s">
        <v>4475</v>
      </c>
      <c r="D1139" s="108">
        <v>10</v>
      </c>
      <c r="E1139" s="62" t="s">
        <v>3725</v>
      </c>
      <c r="F1139" s="62" t="s">
        <v>3730</v>
      </c>
      <c r="G1139" s="64" t="s">
        <v>5479</v>
      </c>
      <c r="H1139" s="64"/>
      <c r="I1139" s="64"/>
      <c r="J1139" s="64"/>
      <c r="K1139" s="235">
        <v>2020</v>
      </c>
      <c r="L1139" s="236">
        <v>84.7</v>
      </c>
      <c r="M1139" s="236">
        <f t="shared" si="70"/>
        <v>0</v>
      </c>
      <c r="N1139" s="236">
        <f t="shared" si="75"/>
        <v>0</v>
      </c>
      <c r="O1139" s="108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</row>
    <row r="1140" spans="1:85" ht="81" customHeight="1" outlineLevel="1" x14ac:dyDescent="0.25">
      <c r="A1140" s="64"/>
      <c r="B1140" s="64"/>
      <c r="C1140" s="62" t="s">
        <v>3731</v>
      </c>
      <c r="D1140" s="108">
        <v>10</v>
      </c>
      <c r="E1140" s="62" t="s">
        <v>3732</v>
      </c>
      <c r="F1140" s="107" t="s">
        <v>5480</v>
      </c>
      <c r="G1140" s="64" t="s">
        <v>5479</v>
      </c>
      <c r="H1140" s="64"/>
      <c r="I1140" s="64"/>
      <c r="J1140" s="64"/>
      <c r="K1140" s="66">
        <v>2019</v>
      </c>
      <c r="L1140" s="236">
        <v>150.15</v>
      </c>
      <c r="M1140" s="236">
        <f t="shared" si="70"/>
        <v>0</v>
      </c>
      <c r="N1140" s="236">
        <f t="shared" si="75"/>
        <v>0</v>
      </c>
      <c r="O1140" s="108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</row>
    <row r="1141" spans="1:85" s="30" customFormat="1" ht="81" customHeight="1" x14ac:dyDescent="0.25">
      <c r="A1141" s="273"/>
      <c r="B1141" s="273"/>
      <c r="C1141" s="62" t="s">
        <v>4476</v>
      </c>
      <c r="D1141" s="123" t="s">
        <v>261</v>
      </c>
      <c r="E1141" s="252" t="s">
        <v>3725</v>
      </c>
      <c r="F1141" s="62" t="s">
        <v>3726</v>
      </c>
      <c r="G1141" s="64" t="s">
        <v>5479</v>
      </c>
      <c r="H1141" s="64"/>
      <c r="I1141" s="64"/>
      <c r="J1141" s="64"/>
      <c r="K1141" s="235">
        <v>2020</v>
      </c>
      <c r="L1141" s="236">
        <v>149.05000000000001</v>
      </c>
      <c r="M1141" s="236">
        <f t="shared" si="70"/>
        <v>0</v>
      </c>
      <c r="N1141" s="236">
        <f t="shared" si="75"/>
        <v>0</v>
      </c>
      <c r="O1141" s="206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</row>
    <row r="1142" spans="1:85" s="30" customFormat="1" ht="81" customHeight="1" x14ac:dyDescent="0.25">
      <c r="A1142" s="273"/>
      <c r="B1142" s="273"/>
      <c r="C1142" s="252" t="s">
        <v>3727</v>
      </c>
      <c r="D1142" s="123" t="s">
        <v>261</v>
      </c>
      <c r="E1142" s="252" t="s">
        <v>3728</v>
      </c>
      <c r="F1142" s="62" t="s">
        <v>3729</v>
      </c>
      <c r="G1142" s="64" t="s">
        <v>5479</v>
      </c>
      <c r="H1142" s="64"/>
      <c r="I1142" s="64"/>
      <c r="J1142" s="64"/>
      <c r="K1142" s="253">
        <v>2018</v>
      </c>
      <c r="L1142" s="236">
        <v>172.15</v>
      </c>
      <c r="M1142" s="236">
        <f t="shared" si="70"/>
        <v>0</v>
      </c>
      <c r="N1142" s="236">
        <f t="shared" si="75"/>
        <v>0</v>
      </c>
      <c r="O1142" s="206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</row>
    <row r="1143" spans="1:85" ht="88.5" customHeight="1" outlineLevel="1" x14ac:dyDescent="0.25">
      <c r="A1143" s="64"/>
      <c r="B1143" s="64"/>
      <c r="C1143" s="62" t="s">
        <v>4477</v>
      </c>
      <c r="D1143" s="108">
        <v>11</v>
      </c>
      <c r="E1143" s="62" t="s">
        <v>3725</v>
      </c>
      <c r="F1143" s="62" t="s">
        <v>3733</v>
      </c>
      <c r="G1143" s="64" t="s">
        <v>5479</v>
      </c>
      <c r="H1143" s="64"/>
      <c r="I1143" s="64"/>
      <c r="J1143" s="64"/>
      <c r="K1143" s="66">
        <v>2019</v>
      </c>
      <c r="L1143" s="236">
        <v>84.7</v>
      </c>
      <c r="M1143" s="236">
        <f t="shared" si="70"/>
        <v>0</v>
      </c>
      <c r="N1143" s="236">
        <f t="shared" si="75"/>
        <v>0</v>
      </c>
      <c r="O1143" s="108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</row>
    <row r="1144" spans="1:85" s="30" customFormat="1" ht="65.25" customHeight="1" x14ac:dyDescent="0.25">
      <c r="A1144" s="273"/>
      <c r="B1144" s="273"/>
      <c r="C1144" s="252" t="s">
        <v>4965</v>
      </c>
      <c r="D1144" s="123" t="s">
        <v>261</v>
      </c>
      <c r="E1144" s="62" t="s">
        <v>4966</v>
      </c>
      <c r="F1144" s="107" t="s">
        <v>5481</v>
      </c>
      <c r="G1144" s="64"/>
      <c r="H1144" s="64"/>
      <c r="I1144" s="64"/>
      <c r="J1144" s="64" t="s">
        <v>3013</v>
      </c>
      <c r="K1144" s="253">
        <v>2019</v>
      </c>
      <c r="L1144" s="236">
        <v>376.20000000000005</v>
      </c>
      <c r="M1144" s="236">
        <f t="shared" si="70"/>
        <v>0</v>
      </c>
      <c r="N1144" s="236">
        <f t="shared" si="75"/>
        <v>0</v>
      </c>
      <c r="O1144" s="206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</row>
    <row r="1145" spans="1:85" s="30" customFormat="1" x14ac:dyDescent="0.25">
      <c r="A1145" s="242" t="s">
        <v>307</v>
      </c>
      <c r="B1145" s="243"/>
      <c r="C1145" s="128"/>
      <c r="D1145" s="131"/>
      <c r="E1145" s="109"/>
      <c r="F1145" s="109"/>
      <c r="G1145" s="78"/>
      <c r="H1145" s="78"/>
      <c r="I1145" s="78"/>
      <c r="J1145" s="78"/>
      <c r="K1145" s="78"/>
      <c r="L1145" s="244"/>
      <c r="M1145" s="236"/>
      <c r="N1145" s="110"/>
      <c r="O1145" s="133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</row>
    <row r="1146" spans="1:85" ht="68.25" customHeight="1" x14ac:dyDescent="0.25">
      <c r="A1146" s="64"/>
      <c r="B1146" s="64"/>
      <c r="C1146" s="62" t="s">
        <v>3734</v>
      </c>
      <c r="D1146" s="123" t="s">
        <v>261</v>
      </c>
      <c r="E1146" s="107" t="s">
        <v>5482</v>
      </c>
      <c r="F1146" s="107" t="s">
        <v>5483</v>
      </c>
      <c r="G1146" s="64"/>
      <c r="H1146" s="64"/>
      <c r="I1146" s="64"/>
      <c r="J1146" s="108" t="s">
        <v>3013</v>
      </c>
      <c r="K1146" s="235">
        <v>2020</v>
      </c>
      <c r="L1146" s="236">
        <v>445.50000000000006</v>
      </c>
      <c r="M1146" s="236">
        <f t="shared" ref="M1146:M1205" si="76">SUM(P1146:CG1146)</f>
        <v>0</v>
      </c>
      <c r="N1146" s="236">
        <f>L1146*M1146</f>
        <v>0</v>
      </c>
      <c r="O1146" s="108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</row>
    <row r="1147" spans="1:85" s="30" customFormat="1" x14ac:dyDescent="0.25">
      <c r="A1147" s="242" t="s">
        <v>1290</v>
      </c>
      <c r="B1147" s="243"/>
      <c r="C1147" s="128"/>
      <c r="D1147" s="131"/>
      <c r="E1147" s="109"/>
      <c r="F1147" s="109"/>
      <c r="G1147" s="78"/>
      <c r="H1147" s="78"/>
      <c r="I1147" s="78"/>
      <c r="J1147" s="78"/>
      <c r="K1147" s="78"/>
      <c r="L1147" s="244"/>
      <c r="M1147" s="236"/>
      <c r="N1147" s="110"/>
      <c r="O1147" s="133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</row>
    <row r="1148" spans="1:85" ht="47.25" outlineLevel="1" x14ac:dyDescent="0.25">
      <c r="A1148" s="64"/>
      <c r="B1148" s="64"/>
      <c r="C1148" s="62" t="s">
        <v>3735</v>
      </c>
      <c r="D1148" s="123" t="s">
        <v>261</v>
      </c>
      <c r="E1148" s="62" t="s">
        <v>3736</v>
      </c>
      <c r="F1148" s="62" t="s">
        <v>3737</v>
      </c>
      <c r="G1148" s="64" t="s">
        <v>5086</v>
      </c>
      <c r="H1148" s="64"/>
      <c r="I1148" s="64"/>
      <c r="J1148" s="64"/>
      <c r="K1148" s="235">
        <v>2020</v>
      </c>
      <c r="L1148" s="236">
        <v>100.10000000000001</v>
      </c>
      <c r="M1148" s="236">
        <f t="shared" si="76"/>
        <v>0</v>
      </c>
      <c r="N1148" s="236">
        <f>L1148*M1148</f>
        <v>0</v>
      </c>
      <c r="O1148" s="108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</row>
    <row r="1149" spans="1:85" ht="47.25" outlineLevel="1" x14ac:dyDescent="0.25">
      <c r="A1149" s="64"/>
      <c r="B1149" s="64"/>
      <c r="C1149" s="62" t="s">
        <v>3738</v>
      </c>
      <c r="D1149" s="123" t="s">
        <v>261</v>
      </c>
      <c r="E1149" s="62" t="s">
        <v>3739</v>
      </c>
      <c r="F1149" s="62" t="s">
        <v>3740</v>
      </c>
      <c r="G1149" s="64" t="s">
        <v>5086</v>
      </c>
      <c r="H1149" s="64"/>
      <c r="I1149" s="64"/>
      <c r="J1149" s="64"/>
      <c r="K1149" s="66">
        <v>2019</v>
      </c>
      <c r="L1149" s="236">
        <v>88</v>
      </c>
      <c r="M1149" s="236">
        <f t="shared" si="76"/>
        <v>0</v>
      </c>
      <c r="N1149" s="236">
        <f>L1149*M1149</f>
        <v>0</v>
      </c>
      <c r="O1149" s="108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</row>
    <row r="1150" spans="1:85" ht="47.25" outlineLevel="1" x14ac:dyDescent="0.25">
      <c r="A1150" s="64"/>
      <c r="B1150" s="64"/>
      <c r="C1150" s="62" t="s">
        <v>3741</v>
      </c>
      <c r="D1150" s="123" t="s">
        <v>261</v>
      </c>
      <c r="E1150" s="62" t="s">
        <v>3742</v>
      </c>
      <c r="F1150" s="62" t="s">
        <v>3743</v>
      </c>
      <c r="G1150" s="123"/>
      <c r="H1150" s="123"/>
      <c r="I1150" s="123"/>
      <c r="J1150" s="108" t="s">
        <v>3013</v>
      </c>
      <c r="K1150" s="66">
        <v>2019</v>
      </c>
      <c r="L1150" s="236">
        <v>297</v>
      </c>
      <c r="M1150" s="236">
        <f t="shared" si="76"/>
        <v>0</v>
      </c>
      <c r="N1150" s="236">
        <f>L1150*M1150</f>
        <v>0</v>
      </c>
      <c r="O1150" s="108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</row>
    <row r="1151" spans="1:85" s="35" customFormat="1" x14ac:dyDescent="0.25">
      <c r="A1151" s="304" t="s">
        <v>2350</v>
      </c>
      <c r="B1151" s="305"/>
      <c r="C1151" s="305"/>
      <c r="D1151" s="306"/>
      <c r="E1151" s="109"/>
      <c r="F1151" s="109"/>
      <c r="G1151" s="78"/>
      <c r="H1151" s="78"/>
      <c r="I1151" s="78"/>
      <c r="J1151" s="78"/>
      <c r="K1151" s="78"/>
      <c r="L1151" s="244"/>
      <c r="M1151" s="236"/>
      <c r="N1151" s="110"/>
      <c r="O1151" s="307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</row>
    <row r="1152" spans="1:85" ht="47.25" x14ac:dyDescent="0.25">
      <c r="A1152" s="64"/>
      <c r="B1152" s="64"/>
      <c r="C1152" s="84" t="s">
        <v>4967</v>
      </c>
      <c r="D1152" s="108" t="s">
        <v>261</v>
      </c>
      <c r="E1152" s="62" t="s">
        <v>4950</v>
      </c>
      <c r="F1152" s="107" t="s">
        <v>5484</v>
      </c>
      <c r="G1152" s="64" t="s">
        <v>1297</v>
      </c>
      <c r="H1152" s="64"/>
      <c r="I1152" s="64"/>
      <c r="J1152" s="64"/>
      <c r="K1152" s="64">
        <v>2019</v>
      </c>
      <c r="L1152" s="236">
        <v>119.35000000000001</v>
      </c>
      <c r="M1152" s="236">
        <f t="shared" si="76"/>
        <v>0</v>
      </c>
      <c r="N1152" s="236">
        <f t="shared" ref="N1152:N1154" si="77">L1152*M1152</f>
        <v>0</v>
      </c>
      <c r="O1152" s="108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</row>
    <row r="1153" spans="1:85" s="35" customFormat="1" ht="47.25" x14ac:dyDescent="0.25">
      <c r="A1153" s="308"/>
      <c r="B1153" s="308"/>
      <c r="C1153" s="62" t="s">
        <v>4478</v>
      </c>
      <c r="D1153" s="123" t="s">
        <v>261</v>
      </c>
      <c r="E1153" s="252" t="s">
        <v>3537</v>
      </c>
      <c r="F1153" s="252" t="s">
        <v>3744</v>
      </c>
      <c r="G1153" s="64" t="s">
        <v>629</v>
      </c>
      <c r="H1153" s="64"/>
      <c r="I1153" s="64"/>
      <c r="J1153" s="64"/>
      <c r="K1153" s="235">
        <v>2020</v>
      </c>
      <c r="L1153" s="236">
        <v>130.9</v>
      </c>
      <c r="M1153" s="236">
        <f t="shared" si="76"/>
        <v>0</v>
      </c>
      <c r="N1153" s="236">
        <f t="shared" si="77"/>
        <v>0</v>
      </c>
      <c r="O1153" s="308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</row>
    <row r="1154" spans="1:85" s="35" customFormat="1" ht="47.25" x14ac:dyDescent="0.25">
      <c r="A1154" s="308"/>
      <c r="B1154" s="308"/>
      <c r="C1154" s="263" t="s">
        <v>3745</v>
      </c>
      <c r="D1154" s="123" t="s">
        <v>261</v>
      </c>
      <c r="E1154" s="252" t="s">
        <v>3746</v>
      </c>
      <c r="F1154" s="62" t="s">
        <v>3747</v>
      </c>
      <c r="G1154" s="64" t="s">
        <v>629</v>
      </c>
      <c r="H1154" s="64"/>
      <c r="I1154" s="64"/>
      <c r="J1154" s="64"/>
      <c r="K1154" s="235">
        <v>2020</v>
      </c>
      <c r="L1154" s="236">
        <v>158.95000000000002</v>
      </c>
      <c r="M1154" s="236">
        <f t="shared" si="76"/>
        <v>0</v>
      </c>
      <c r="N1154" s="236">
        <f t="shared" si="77"/>
        <v>0</v>
      </c>
      <c r="O1154" s="308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</row>
    <row r="1155" spans="1:85" s="35" customFormat="1" x14ac:dyDescent="0.25">
      <c r="A1155" s="304" t="s">
        <v>1299</v>
      </c>
      <c r="B1155" s="305"/>
      <c r="C1155" s="305"/>
      <c r="D1155" s="306"/>
      <c r="E1155" s="109"/>
      <c r="F1155" s="109"/>
      <c r="G1155" s="78"/>
      <c r="H1155" s="78"/>
      <c r="I1155" s="78"/>
      <c r="J1155" s="78"/>
      <c r="K1155" s="78"/>
      <c r="L1155" s="244"/>
      <c r="M1155" s="236"/>
      <c r="N1155" s="110"/>
      <c r="O1155" s="307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</row>
    <row r="1156" spans="1:85" ht="31.5" x14ac:dyDescent="0.25">
      <c r="A1156" s="64"/>
      <c r="B1156" s="64"/>
      <c r="C1156" s="62" t="s">
        <v>4479</v>
      </c>
      <c r="D1156" s="108" t="s">
        <v>261</v>
      </c>
      <c r="E1156" s="107" t="s">
        <v>3748</v>
      </c>
      <c r="F1156" s="62" t="s">
        <v>3749</v>
      </c>
      <c r="G1156" s="64"/>
      <c r="H1156" s="64"/>
      <c r="I1156" s="64"/>
      <c r="J1156" s="64" t="s">
        <v>3013</v>
      </c>
      <c r="K1156" s="235">
        <v>2020</v>
      </c>
      <c r="L1156" s="236">
        <v>297</v>
      </c>
      <c r="M1156" s="236">
        <f t="shared" si="76"/>
        <v>0</v>
      </c>
      <c r="N1156" s="236">
        <f>L1156*M1156</f>
        <v>0</v>
      </c>
      <c r="O1156" s="108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</row>
    <row r="1157" spans="1:85" ht="47.25" x14ac:dyDescent="0.25">
      <c r="A1157" s="64"/>
      <c r="B1157" s="64"/>
      <c r="C1157" s="62" t="s">
        <v>4971</v>
      </c>
      <c r="D1157" s="108" t="s">
        <v>261</v>
      </c>
      <c r="E1157" s="107" t="s">
        <v>4968</v>
      </c>
      <c r="F1157" s="107" t="s">
        <v>5485</v>
      </c>
      <c r="G1157" s="64"/>
      <c r="H1157" s="64"/>
      <c r="I1157" s="64"/>
      <c r="J1157" s="64" t="s">
        <v>3013</v>
      </c>
      <c r="K1157" s="66">
        <v>2019</v>
      </c>
      <c r="L1157" s="236">
        <v>321.20000000000005</v>
      </c>
      <c r="M1157" s="236">
        <f t="shared" si="76"/>
        <v>0</v>
      </c>
      <c r="N1157" s="236">
        <f>L1157*M1157</f>
        <v>0</v>
      </c>
      <c r="O1157" s="108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</row>
    <row r="1158" spans="1:85" s="30" customFormat="1" x14ac:dyDescent="0.25">
      <c r="A1158" s="309" t="s">
        <v>2357</v>
      </c>
      <c r="B1158" s="130"/>
      <c r="C1158" s="130"/>
      <c r="D1158" s="131"/>
      <c r="E1158" s="109"/>
      <c r="F1158" s="109"/>
      <c r="G1158" s="78"/>
      <c r="H1158" s="78"/>
      <c r="I1158" s="78"/>
      <c r="J1158" s="78"/>
      <c r="K1158" s="78"/>
      <c r="L1158" s="244"/>
      <c r="M1158" s="236"/>
      <c r="N1158" s="110"/>
      <c r="O1158" s="133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</row>
    <row r="1159" spans="1:85" ht="55.5" customHeight="1" x14ac:dyDescent="0.25">
      <c r="A1159" s="64"/>
      <c r="B1159" s="64"/>
      <c r="C1159" s="62" t="s">
        <v>3750</v>
      </c>
      <c r="D1159" s="108" t="s">
        <v>261</v>
      </c>
      <c r="E1159" s="107" t="s">
        <v>3751</v>
      </c>
      <c r="F1159" s="107" t="s">
        <v>5486</v>
      </c>
      <c r="G1159" s="64" t="s">
        <v>630</v>
      </c>
      <c r="H1159" s="64"/>
      <c r="I1159" s="64"/>
      <c r="J1159" s="64"/>
      <c r="K1159" s="235">
        <v>2020</v>
      </c>
      <c r="L1159" s="236">
        <v>83.600000000000009</v>
      </c>
      <c r="M1159" s="236">
        <f t="shared" si="76"/>
        <v>0</v>
      </c>
      <c r="N1159" s="236">
        <f t="shared" ref="N1159:N1164" si="78">L1159*M1159</f>
        <v>0</v>
      </c>
      <c r="O1159" s="108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</row>
    <row r="1160" spans="1:85" ht="55.5" customHeight="1" x14ac:dyDescent="0.25">
      <c r="A1160" s="64"/>
      <c r="B1160" s="64"/>
      <c r="C1160" s="62" t="s">
        <v>3752</v>
      </c>
      <c r="D1160" s="108" t="s">
        <v>261</v>
      </c>
      <c r="E1160" s="107" t="s">
        <v>3753</v>
      </c>
      <c r="F1160" s="62" t="s">
        <v>3754</v>
      </c>
      <c r="G1160" s="64" t="s">
        <v>630</v>
      </c>
      <c r="H1160" s="64"/>
      <c r="I1160" s="64"/>
      <c r="J1160" s="64"/>
      <c r="K1160" s="66">
        <v>2018</v>
      </c>
      <c r="L1160" s="236">
        <v>125.4</v>
      </c>
      <c r="M1160" s="236">
        <f t="shared" si="76"/>
        <v>0</v>
      </c>
      <c r="N1160" s="236">
        <f t="shared" si="78"/>
        <v>0</v>
      </c>
      <c r="O1160" s="108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</row>
    <row r="1161" spans="1:85" ht="54" customHeight="1" outlineLevel="1" x14ac:dyDescent="0.25">
      <c r="A1161" s="64"/>
      <c r="B1161" s="64"/>
      <c r="C1161" s="62" t="s">
        <v>3760</v>
      </c>
      <c r="D1161" s="108" t="s">
        <v>261</v>
      </c>
      <c r="E1161" s="62" t="s">
        <v>3761</v>
      </c>
      <c r="F1161" s="107" t="s">
        <v>5487</v>
      </c>
      <c r="G1161" s="123" t="s">
        <v>1314</v>
      </c>
      <c r="H1161" s="123"/>
      <c r="I1161" s="123"/>
      <c r="J1161" s="64"/>
      <c r="K1161" s="66">
        <v>2018</v>
      </c>
      <c r="L1161" s="236">
        <v>125.4</v>
      </c>
      <c r="M1161" s="236">
        <f t="shared" si="76"/>
        <v>0</v>
      </c>
      <c r="N1161" s="236">
        <f t="shared" si="78"/>
        <v>0</v>
      </c>
      <c r="O1161" s="108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</row>
    <row r="1162" spans="1:85" ht="47.25" outlineLevel="1" x14ac:dyDescent="0.25">
      <c r="A1162" s="64"/>
      <c r="B1162" s="64"/>
      <c r="C1162" s="62" t="s">
        <v>4480</v>
      </c>
      <c r="D1162" s="108" t="s">
        <v>261</v>
      </c>
      <c r="E1162" s="62" t="s">
        <v>3755</v>
      </c>
      <c r="F1162" s="107" t="s">
        <v>5488</v>
      </c>
      <c r="G1162" s="64" t="s">
        <v>5089</v>
      </c>
      <c r="H1162" s="64"/>
      <c r="I1162" s="64"/>
      <c r="J1162" s="64"/>
      <c r="K1162" s="235">
        <v>2019</v>
      </c>
      <c r="L1162" s="236">
        <v>141.35000000000002</v>
      </c>
      <c r="M1162" s="236">
        <f t="shared" si="76"/>
        <v>0</v>
      </c>
      <c r="N1162" s="236">
        <f t="shared" si="78"/>
        <v>0</v>
      </c>
      <c r="O1162" s="108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</row>
    <row r="1163" spans="1:85" ht="47.25" outlineLevel="1" x14ac:dyDescent="0.25">
      <c r="A1163" s="64"/>
      <c r="B1163" s="64"/>
      <c r="C1163" s="62" t="s">
        <v>4481</v>
      </c>
      <c r="D1163" s="108" t="s">
        <v>261</v>
      </c>
      <c r="E1163" s="62" t="s">
        <v>3756</v>
      </c>
      <c r="F1163" s="62" t="s">
        <v>3757</v>
      </c>
      <c r="G1163" s="64" t="s">
        <v>5089</v>
      </c>
      <c r="H1163" s="64"/>
      <c r="I1163" s="64"/>
      <c r="J1163" s="64"/>
      <c r="K1163" s="235">
        <v>2020</v>
      </c>
      <c r="L1163" s="236">
        <v>169.95000000000002</v>
      </c>
      <c r="M1163" s="236">
        <f t="shared" si="76"/>
        <v>0</v>
      </c>
      <c r="N1163" s="236">
        <f t="shared" si="78"/>
        <v>0</v>
      </c>
      <c r="O1163" s="108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</row>
    <row r="1164" spans="1:85" ht="47.25" outlineLevel="1" x14ac:dyDescent="0.25">
      <c r="A1164" s="64"/>
      <c r="B1164" s="64"/>
      <c r="C1164" s="62" t="s">
        <v>4482</v>
      </c>
      <c r="D1164" s="108" t="s">
        <v>261</v>
      </c>
      <c r="E1164" s="62" t="s">
        <v>3758</v>
      </c>
      <c r="F1164" s="62" t="s">
        <v>3759</v>
      </c>
      <c r="G1164" s="64" t="s">
        <v>5089</v>
      </c>
      <c r="H1164" s="64"/>
      <c r="I1164" s="64"/>
      <c r="J1164" s="64"/>
      <c r="K1164" s="235">
        <v>2020</v>
      </c>
      <c r="L1164" s="236">
        <v>138.60000000000002</v>
      </c>
      <c r="M1164" s="236">
        <f t="shared" si="76"/>
        <v>0</v>
      </c>
      <c r="N1164" s="236">
        <f t="shared" si="78"/>
        <v>0</v>
      </c>
      <c r="O1164" s="108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</row>
    <row r="1165" spans="1:85" x14ac:dyDescent="0.25">
      <c r="A1165" s="309" t="s">
        <v>2360</v>
      </c>
      <c r="B1165" s="130"/>
      <c r="C1165" s="131"/>
      <c r="D1165" s="260"/>
      <c r="E1165" s="109"/>
      <c r="F1165" s="109"/>
      <c r="G1165" s="78"/>
      <c r="H1165" s="78"/>
      <c r="I1165" s="78"/>
      <c r="J1165" s="78"/>
      <c r="K1165" s="132"/>
      <c r="L1165" s="244"/>
      <c r="M1165" s="236"/>
      <c r="N1165" s="110"/>
      <c r="O1165" s="310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</row>
    <row r="1166" spans="1:85" ht="51.75" customHeight="1" x14ac:dyDescent="0.25">
      <c r="A1166" s="64"/>
      <c r="B1166" s="64"/>
      <c r="C1166" s="62" t="s">
        <v>4483</v>
      </c>
      <c r="D1166" s="108" t="s">
        <v>261</v>
      </c>
      <c r="E1166" s="107" t="s">
        <v>3762</v>
      </c>
      <c r="F1166" s="107" t="s">
        <v>5489</v>
      </c>
      <c r="G1166" s="64" t="s">
        <v>631</v>
      </c>
      <c r="H1166" s="64"/>
      <c r="I1166" s="64"/>
      <c r="J1166" s="64"/>
      <c r="K1166" s="235">
        <v>2019</v>
      </c>
      <c r="L1166" s="236">
        <v>190.85000000000002</v>
      </c>
      <c r="M1166" s="236">
        <f t="shared" si="76"/>
        <v>0</v>
      </c>
      <c r="N1166" s="236">
        <f t="shared" ref="N1166:N1169" si="79">L1166*M1166</f>
        <v>0</v>
      </c>
      <c r="O1166" s="108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</row>
    <row r="1167" spans="1:85" ht="69.75" customHeight="1" x14ac:dyDescent="0.25">
      <c r="A1167" s="64"/>
      <c r="B1167" s="64"/>
      <c r="C1167" s="62" t="s">
        <v>4484</v>
      </c>
      <c r="D1167" s="108" t="s">
        <v>261</v>
      </c>
      <c r="E1167" s="107" t="s">
        <v>5490</v>
      </c>
      <c r="F1167" s="62" t="s">
        <v>3763</v>
      </c>
      <c r="G1167" s="64" t="s">
        <v>631</v>
      </c>
      <c r="H1167" s="64"/>
      <c r="I1167" s="64"/>
      <c r="J1167" s="64"/>
      <c r="K1167" s="66">
        <v>2019</v>
      </c>
      <c r="L1167" s="236">
        <v>189.20000000000002</v>
      </c>
      <c r="M1167" s="236">
        <f t="shared" si="76"/>
        <v>0</v>
      </c>
      <c r="N1167" s="236">
        <f t="shared" si="79"/>
        <v>0</v>
      </c>
      <c r="O1167" s="108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</row>
    <row r="1168" spans="1:85" ht="47.25" x14ac:dyDescent="0.25">
      <c r="A1168" s="62"/>
      <c r="B1168" s="62"/>
      <c r="C1168" s="84" t="s">
        <v>4969</v>
      </c>
      <c r="D1168" s="108" t="s">
        <v>261</v>
      </c>
      <c r="E1168" s="62" t="s">
        <v>4970</v>
      </c>
      <c r="F1168" s="107" t="s">
        <v>5491</v>
      </c>
      <c r="G1168" s="64" t="s">
        <v>1321</v>
      </c>
      <c r="H1168" s="64"/>
      <c r="I1168" s="64"/>
      <c r="J1168" s="64"/>
      <c r="K1168" s="64">
        <v>2019</v>
      </c>
      <c r="L1168" s="236">
        <v>155.10000000000002</v>
      </c>
      <c r="M1168" s="236">
        <f t="shared" si="76"/>
        <v>0</v>
      </c>
      <c r="N1168" s="236">
        <f t="shared" si="79"/>
        <v>0</v>
      </c>
      <c r="O1168" s="108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</row>
    <row r="1169" spans="1:85" ht="53.25" customHeight="1" outlineLevel="1" x14ac:dyDescent="0.25">
      <c r="A1169" s="64"/>
      <c r="B1169" s="64"/>
      <c r="C1169" s="62" t="s">
        <v>4485</v>
      </c>
      <c r="D1169" s="108" t="s">
        <v>261</v>
      </c>
      <c r="E1169" s="62" t="s">
        <v>3764</v>
      </c>
      <c r="F1169" s="62" t="s">
        <v>3765</v>
      </c>
      <c r="G1169" s="64"/>
      <c r="H1169" s="64"/>
      <c r="I1169" s="64"/>
      <c r="J1169" s="64" t="s">
        <v>3013</v>
      </c>
      <c r="K1169" s="235">
        <v>2019</v>
      </c>
      <c r="L1169" s="236">
        <v>297</v>
      </c>
      <c r="M1169" s="236">
        <f t="shared" si="76"/>
        <v>0</v>
      </c>
      <c r="N1169" s="236">
        <f t="shared" si="79"/>
        <v>0</v>
      </c>
      <c r="O1169" s="108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</row>
    <row r="1170" spans="1:85" s="30" customFormat="1" x14ac:dyDescent="0.25">
      <c r="A1170" s="146" t="s">
        <v>318</v>
      </c>
      <c r="B1170" s="256"/>
      <c r="C1170" s="148"/>
      <c r="D1170" s="150"/>
      <c r="E1170" s="151"/>
      <c r="F1170" s="151"/>
      <c r="G1170" s="106"/>
      <c r="H1170" s="106"/>
      <c r="I1170" s="106"/>
      <c r="J1170" s="106"/>
      <c r="K1170" s="106"/>
      <c r="L1170" s="239"/>
      <c r="M1170" s="236"/>
      <c r="N1170" s="153"/>
      <c r="O1170" s="15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</row>
    <row r="1171" spans="1:85" s="30" customFormat="1" x14ac:dyDescent="0.25">
      <c r="A1171" s="71" t="s">
        <v>319</v>
      </c>
      <c r="B1171" s="162"/>
      <c r="C1171" s="73"/>
      <c r="D1171" s="59"/>
      <c r="E1171" s="109"/>
      <c r="F1171" s="109"/>
      <c r="G1171" s="78"/>
      <c r="H1171" s="78"/>
      <c r="I1171" s="78"/>
      <c r="J1171" s="78"/>
      <c r="K1171" s="78"/>
      <c r="L1171" s="240"/>
      <c r="M1171" s="236"/>
      <c r="N1171" s="110"/>
      <c r="O1171" s="23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</row>
    <row r="1172" spans="1:85" ht="54" customHeight="1" x14ac:dyDescent="0.25">
      <c r="A1172" s="64"/>
      <c r="B1172" s="64"/>
      <c r="C1172" s="62" t="s">
        <v>4820</v>
      </c>
      <c r="D1172" s="108" t="s">
        <v>261</v>
      </c>
      <c r="E1172" s="62" t="s">
        <v>2855</v>
      </c>
      <c r="F1172" s="62" t="s">
        <v>3766</v>
      </c>
      <c r="G1172" s="64" t="s">
        <v>633</v>
      </c>
      <c r="H1172" s="64"/>
      <c r="I1172" s="64"/>
      <c r="J1172" s="64"/>
      <c r="K1172" s="66">
        <v>2019</v>
      </c>
      <c r="L1172" s="236">
        <v>107.14</v>
      </c>
      <c r="M1172" s="236">
        <f t="shared" si="76"/>
        <v>0</v>
      </c>
      <c r="N1172" s="236">
        <f>L1172*M1172</f>
        <v>0</v>
      </c>
      <c r="O1172" s="108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</row>
    <row r="1173" spans="1:85" s="30" customFormat="1" x14ac:dyDescent="0.25">
      <c r="A1173" s="242" t="s">
        <v>1325</v>
      </c>
      <c r="B1173" s="243"/>
      <c r="C1173" s="128"/>
      <c r="D1173" s="131"/>
      <c r="E1173" s="109"/>
      <c r="F1173" s="109"/>
      <c r="G1173" s="78"/>
      <c r="H1173" s="78"/>
      <c r="I1173" s="78"/>
      <c r="J1173" s="78"/>
      <c r="K1173" s="78"/>
      <c r="L1173" s="244"/>
      <c r="M1173" s="236"/>
      <c r="N1173" s="110"/>
      <c r="O1173" s="133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</row>
    <row r="1174" spans="1:85" ht="31.5" x14ac:dyDescent="0.25">
      <c r="A1174" s="64"/>
      <c r="B1174" s="64"/>
      <c r="C1174" s="84" t="s">
        <v>5492</v>
      </c>
      <c r="D1174" s="108" t="s">
        <v>261</v>
      </c>
      <c r="E1174" s="62" t="s">
        <v>5493</v>
      </c>
      <c r="F1174" s="62" t="s">
        <v>5494</v>
      </c>
      <c r="G1174" s="64" t="s">
        <v>1329</v>
      </c>
      <c r="H1174" s="64"/>
      <c r="I1174" s="64"/>
      <c r="J1174" s="64"/>
      <c r="K1174" s="64">
        <v>2020</v>
      </c>
      <c r="L1174" s="236">
        <v>187.00000000000003</v>
      </c>
      <c r="M1174" s="236">
        <f t="shared" si="76"/>
        <v>0</v>
      </c>
      <c r="N1174" s="236">
        <f>L1174*M1174</f>
        <v>0</v>
      </c>
      <c r="O1174" s="108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</row>
    <row r="1175" spans="1:85" s="30" customFormat="1" x14ac:dyDescent="0.25">
      <c r="A1175" s="289" t="s">
        <v>3568</v>
      </c>
      <c r="B1175" s="290"/>
      <c r="C1175" s="291"/>
      <c r="D1175" s="291"/>
      <c r="E1175" s="291"/>
      <c r="F1175" s="291"/>
      <c r="G1175" s="292"/>
      <c r="H1175" s="292"/>
      <c r="I1175" s="292"/>
      <c r="J1175" s="292"/>
      <c r="K1175" s="293"/>
      <c r="L1175" s="270"/>
      <c r="M1175" s="236"/>
      <c r="N1175" s="291"/>
      <c r="O1175" s="29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</row>
    <row r="1176" spans="1:85" ht="47.25" x14ac:dyDescent="0.25">
      <c r="A1176" s="64"/>
      <c r="B1176" s="64"/>
      <c r="C1176" s="62" t="s">
        <v>3767</v>
      </c>
      <c r="D1176" s="108" t="s">
        <v>261</v>
      </c>
      <c r="E1176" s="107" t="s">
        <v>5495</v>
      </c>
      <c r="F1176" s="62" t="s">
        <v>3768</v>
      </c>
      <c r="G1176" s="123"/>
      <c r="H1176" s="123"/>
      <c r="I1176" s="123"/>
      <c r="J1176" s="108" t="s">
        <v>3568</v>
      </c>
      <c r="K1176" s="235">
        <v>2020</v>
      </c>
      <c r="L1176" s="236">
        <v>151.80000000000001</v>
      </c>
      <c r="M1176" s="236">
        <f t="shared" si="76"/>
        <v>0</v>
      </c>
      <c r="N1176" s="236">
        <f>L1176*M1176</f>
        <v>0</v>
      </c>
      <c r="O1176" s="108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</row>
    <row r="1177" spans="1:85" s="30" customFormat="1" x14ac:dyDescent="0.25">
      <c r="A1177" s="311" t="s">
        <v>3769</v>
      </c>
      <c r="B1177" s="312"/>
      <c r="C1177" s="312"/>
      <c r="D1177" s="312"/>
      <c r="E1177" s="312"/>
      <c r="F1177" s="312"/>
      <c r="G1177" s="313"/>
      <c r="H1177" s="313"/>
      <c r="I1177" s="313"/>
      <c r="J1177" s="313"/>
      <c r="K1177" s="314"/>
      <c r="L1177" s="270"/>
      <c r="M1177" s="236"/>
      <c r="N1177" s="315"/>
      <c r="O1177" s="316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</row>
    <row r="1178" spans="1:85" ht="67.5" customHeight="1" x14ac:dyDescent="0.25">
      <c r="A1178" s="64"/>
      <c r="B1178" s="64"/>
      <c r="C1178" s="263" t="s">
        <v>3771</v>
      </c>
      <c r="D1178" s="108" t="s">
        <v>261</v>
      </c>
      <c r="E1178" s="62" t="s">
        <v>3772</v>
      </c>
      <c r="F1178" s="62" t="s">
        <v>3773</v>
      </c>
      <c r="G1178" s="64"/>
      <c r="H1178" s="64"/>
      <c r="I1178" s="64"/>
      <c r="J1178" s="64" t="s">
        <v>3770</v>
      </c>
      <c r="K1178" s="66">
        <v>2019</v>
      </c>
      <c r="L1178" s="236">
        <v>138.60000000000002</v>
      </c>
      <c r="M1178" s="236">
        <f t="shared" si="76"/>
        <v>0</v>
      </c>
      <c r="N1178" s="236">
        <f t="shared" ref="N1178:N1189" si="80">L1178*M1178</f>
        <v>0</v>
      </c>
      <c r="O1178" s="108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</row>
    <row r="1179" spans="1:85" ht="67.5" customHeight="1" x14ac:dyDescent="0.25">
      <c r="A1179" s="64"/>
      <c r="B1179" s="64"/>
      <c r="C1179" s="263" t="s">
        <v>5496</v>
      </c>
      <c r="D1179" s="108" t="s">
        <v>261</v>
      </c>
      <c r="E1179" s="107" t="s">
        <v>5421</v>
      </c>
      <c r="F1179" s="107" t="s">
        <v>5497</v>
      </c>
      <c r="G1179" s="64"/>
      <c r="H1179" s="64"/>
      <c r="I1179" s="64"/>
      <c r="J1179" s="64" t="s">
        <v>3775</v>
      </c>
      <c r="K1179" s="66">
        <v>2019</v>
      </c>
      <c r="L1179" s="236">
        <v>132</v>
      </c>
      <c r="M1179" s="236">
        <f t="shared" si="76"/>
        <v>0</v>
      </c>
      <c r="N1179" s="236">
        <f t="shared" si="80"/>
        <v>0</v>
      </c>
      <c r="O1179" s="108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</row>
    <row r="1180" spans="1:85" ht="67.5" customHeight="1" x14ac:dyDescent="0.25">
      <c r="A1180" s="64"/>
      <c r="B1180" s="64"/>
      <c r="C1180" s="263" t="s">
        <v>5498</v>
      </c>
      <c r="D1180" s="108" t="s">
        <v>261</v>
      </c>
      <c r="E1180" s="107" t="s">
        <v>5421</v>
      </c>
      <c r="F1180" s="107" t="s">
        <v>5499</v>
      </c>
      <c r="G1180" s="64"/>
      <c r="H1180" s="64"/>
      <c r="I1180" s="64"/>
      <c r="J1180" s="64" t="s">
        <v>3775</v>
      </c>
      <c r="K1180" s="66">
        <v>2019</v>
      </c>
      <c r="L1180" s="236">
        <v>121.00000000000001</v>
      </c>
      <c r="M1180" s="236">
        <f t="shared" si="76"/>
        <v>0</v>
      </c>
      <c r="N1180" s="236">
        <f t="shared" si="80"/>
        <v>0</v>
      </c>
      <c r="O1180" s="108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</row>
    <row r="1181" spans="1:85" ht="67.5" customHeight="1" x14ac:dyDescent="0.25">
      <c r="A1181" s="64"/>
      <c r="B1181" s="64"/>
      <c r="C1181" s="263" t="s">
        <v>3776</v>
      </c>
      <c r="D1181" s="108" t="s">
        <v>261</v>
      </c>
      <c r="E1181" s="62" t="s">
        <v>3641</v>
      </c>
      <c r="F1181" s="107" t="s">
        <v>5500</v>
      </c>
      <c r="G1181" s="64"/>
      <c r="H1181" s="64"/>
      <c r="I1181" s="64"/>
      <c r="J1181" s="64" t="s">
        <v>3150</v>
      </c>
      <c r="K1181" s="235">
        <v>2020</v>
      </c>
      <c r="L1181" s="236">
        <v>165</v>
      </c>
      <c r="M1181" s="236">
        <f t="shared" si="76"/>
        <v>0</v>
      </c>
      <c r="N1181" s="236">
        <f t="shared" si="80"/>
        <v>0</v>
      </c>
      <c r="O1181" s="108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</row>
    <row r="1182" spans="1:85" ht="67.5" customHeight="1" x14ac:dyDescent="0.25">
      <c r="A1182" s="64"/>
      <c r="B1182" s="64"/>
      <c r="C1182" s="263" t="s">
        <v>3777</v>
      </c>
      <c r="D1182" s="108" t="s">
        <v>261</v>
      </c>
      <c r="E1182" s="107" t="s">
        <v>5501</v>
      </c>
      <c r="F1182" s="62" t="s">
        <v>5034</v>
      </c>
      <c r="G1182" s="64"/>
      <c r="H1182" s="64"/>
      <c r="I1182" s="64"/>
      <c r="J1182" s="64" t="s">
        <v>5018</v>
      </c>
      <c r="K1182" s="66">
        <v>2019</v>
      </c>
      <c r="L1182" s="236">
        <v>143</v>
      </c>
      <c r="M1182" s="236">
        <f t="shared" si="76"/>
        <v>0</v>
      </c>
      <c r="N1182" s="236">
        <f t="shared" si="80"/>
        <v>0</v>
      </c>
      <c r="O1182" s="108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</row>
    <row r="1183" spans="1:85" ht="67.5" customHeight="1" x14ac:dyDescent="0.25">
      <c r="A1183" s="64"/>
      <c r="B1183" s="64"/>
      <c r="C1183" s="263" t="s">
        <v>3778</v>
      </c>
      <c r="D1183" s="108" t="s">
        <v>261</v>
      </c>
      <c r="E1183" s="107" t="s">
        <v>5501</v>
      </c>
      <c r="F1183" s="62" t="s">
        <v>5035</v>
      </c>
      <c r="G1183" s="64"/>
      <c r="H1183" s="64"/>
      <c r="I1183" s="64"/>
      <c r="J1183" s="64" t="s">
        <v>5018</v>
      </c>
      <c r="K1183" s="66">
        <v>2019</v>
      </c>
      <c r="L1183" s="236">
        <v>143</v>
      </c>
      <c r="M1183" s="236">
        <f t="shared" si="76"/>
        <v>0</v>
      </c>
      <c r="N1183" s="236">
        <f t="shared" si="80"/>
        <v>0</v>
      </c>
      <c r="O1183" s="108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</row>
    <row r="1184" spans="1:85" ht="67.5" customHeight="1" x14ac:dyDescent="0.25">
      <c r="A1184" s="64"/>
      <c r="B1184" s="64"/>
      <c r="C1184" s="263" t="s">
        <v>5502</v>
      </c>
      <c r="D1184" s="108" t="s">
        <v>261</v>
      </c>
      <c r="E1184" s="62" t="s">
        <v>5503</v>
      </c>
      <c r="F1184" s="62" t="s">
        <v>5504</v>
      </c>
      <c r="G1184" s="64"/>
      <c r="H1184" s="64"/>
      <c r="I1184" s="64"/>
      <c r="J1184" s="64" t="s">
        <v>5018</v>
      </c>
      <c r="K1184" s="66">
        <v>2020</v>
      </c>
      <c r="L1184" s="236">
        <v>138.60000000000002</v>
      </c>
      <c r="M1184" s="236">
        <f t="shared" si="76"/>
        <v>0</v>
      </c>
      <c r="N1184" s="236">
        <f t="shared" si="80"/>
        <v>0</v>
      </c>
      <c r="O1184" s="108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</row>
    <row r="1185" spans="1:85" ht="67.5" customHeight="1" x14ac:dyDescent="0.25">
      <c r="A1185" s="64"/>
      <c r="B1185" s="64"/>
      <c r="C1185" s="263" t="s">
        <v>5505</v>
      </c>
      <c r="D1185" s="108" t="s">
        <v>261</v>
      </c>
      <c r="E1185" s="62" t="s">
        <v>5503</v>
      </c>
      <c r="F1185" s="62" t="s">
        <v>5506</v>
      </c>
      <c r="G1185" s="64"/>
      <c r="H1185" s="64"/>
      <c r="I1185" s="64"/>
      <c r="J1185" s="64" t="s">
        <v>5018</v>
      </c>
      <c r="K1185" s="66">
        <v>2020</v>
      </c>
      <c r="L1185" s="236">
        <v>138.60000000000002</v>
      </c>
      <c r="M1185" s="236">
        <f t="shared" si="76"/>
        <v>0</v>
      </c>
      <c r="N1185" s="236">
        <f t="shared" si="80"/>
        <v>0</v>
      </c>
      <c r="O1185" s="108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</row>
    <row r="1186" spans="1:85" ht="47.25" x14ac:dyDescent="0.25">
      <c r="A1186" s="64"/>
      <c r="B1186" s="64"/>
      <c r="C1186" s="62" t="s">
        <v>3690</v>
      </c>
      <c r="D1186" s="210" t="s">
        <v>1418</v>
      </c>
      <c r="E1186" s="107" t="s">
        <v>5023</v>
      </c>
      <c r="F1186" s="62" t="s">
        <v>5033</v>
      </c>
      <c r="G1186" s="64"/>
      <c r="H1186" s="64"/>
      <c r="I1186" s="64"/>
      <c r="J1186" s="64" t="s">
        <v>5018</v>
      </c>
      <c r="K1186" s="235">
        <v>2020</v>
      </c>
      <c r="L1186" s="236">
        <v>119.35000000000001</v>
      </c>
      <c r="M1186" s="236">
        <f t="shared" si="76"/>
        <v>0</v>
      </c>
      <c r="N1186" s="236">
        <f t="shared" si="80"/>
        <v>0</v>
      </c>
      <c r="O1186" s="108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</row>
    <row r="1187" spans="1:85" ht="67.5" customHeight="1" x14ac:dyDescent="0.25">
      <c r="A1187" s="64"/>
      <c r="B1187" s="64"/>
      <c r="C1187" s="263" t="s">
        <v>3779</v>
      </c>
      <c r="D1187" s="108" t="s">
        <v>261</v>
      </c>
      <c r="E1187" s="107" t="s">
        <v>5507</v>
      </c>
      <c r="F1187" s="62" t="s">
        <v>5036</v>
      </c>
      <c r="G1187" s="64"/>
      <c r="H1187" s="64"/>
      <c r="I1187" s="64"/>
      <c r="J1187" s="64" t="s">
        <v>5018</v>
      </c>
      <c r="K1187" s="66">
        <v>2019</v>
      </c>
      <c r="L1187" s="236">
        <v>119.35000000000001</v>
      </c>
      <c r="M1187" s="236">
        <f t="shared" si="76"/>
        <v>0</v>
      </c>
      <c r="N1187" s="236">
        <f t="shared" si="80"/>
        <v>0</v>
      </c>
      <c r="O1187" s="108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</row>
    <row r="1188" spans="1:85" s="30" customFormat="1" ht="30" customHeight="1" x14ac:dyDescent="0.25">
      <c r="A1188" s="80"/>
      <c r="B1188" s="80"/>
      <c r="C1188" s="161" t="s">
        <v>4524</v>
      </c>
      <c r="D1188" s="108" t="s">
        <v>261</v>
      </c>
      <c r="E1188" s="62" t="s">
        <v>3725</v>
      </c>
      <c r="F1188" s="62" t="s">
        <v>4544</v>
      </c>
      <c r="G1188" s="64"/>
      <c r="H1188" s="64"/>
      <c r="I1188" s="64"/>
      <c r="J1188" s="64" t="s">
        <v>5018</v>
      </c>
      <c r="K1188" s="66">
        <v>2019</v>
      </c>
      <c r="L1188" s="236">
        <v>178.75000000000003</v>
      </c>
      <c r="M1188" s="236">
        <f t="shared" si="76"/>
        <v>0</v>
      </c>
      <c r="N1188" s="236">
        <f t="shared" si="80"/>
        <v>0</v>
      </c>
      <c r="O1188" s="145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</row>
    <row r="1189" spans="1:85" ht="67.5" customHeight="1" x14ac:dyDescent="0.25">
      <c r="A1189" s="64"/>
      <c r="B1189" s="64"/>
      <c r="C1189" s="263" t="s">
        <v>3780</v>
      </c>
      <c r="D1189" s="108" t="s">
        <v>261</v>
      </c>
      <c r="E1189" s="62" t="s">
        <v>3781</v>
      </c>
      <c r="F1189" s="62" t="s">
        <v>5037</v>
      </c>
      <c r="G1189" s="64"/>
      <c r="H1189" s="64"/>
      <c r="I1189" s="64"/>
      <c r="J1189" s="64" t="s">
        <v>5018</v>
      </c>
      <c r="K1189" s="235">
        <v>2020</v>
      </c>
      <c r="L1189" s="236">
        <v>202.4</v>
      </c>
      <c r="M1189" s="236">
        <f t="shared" si="76"/>
        <v>0</v>
      </c>
      <c r="N1189" s="236">
        <f t="shared" si="80"/>
        <v>0</v>
      </c>
      <c r="O1189" s="108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</row>
    <row r="1190" spans="1:85" s="30" customFormat="1" ht="18.75" customHeight="1" x14ac:dyDescent="0.25">
      <c r="A1190" s="225" t="s">
        <v>2193</v>
      </c>
      <c r="B1190" s="226"/>
      <c r="C1190" s="226"/>
      <c r="D1190" s="226"/>
      <c r="E1190" s="226"/>
      <c r="F1190" s="226"/>
      <c r="G1190" s="226"/>
      <c r="H1190" s="226"/>
      <c r="I1190" s="226"/>
      <c r="J1190" s="226"/>
      <c r="K1190" s="226"/>
      <c r="L1190" s="226"/>
      <c r="M1190" s="236"/>
      <c r="N1190" s="226"/>
      <c r="O1190" s="227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</row>
    <row r="1191" spans="1:85" s="30" customFormat="1" x14ac:dyDescent="0.25">
      <c r="A1191" s="48" t="s">
        <v>321</v>
      </c>
      <c r="B1191" s="317"/>
      <c r="C1191" s="113"/>
      <c r="D1191" s="115"/>
      <c r="E1191" s="116"/>
      <c r="F1191" s="116"/>
      <c r="G1191" s="117"/>
      <c r="H1191" s="117"/>
      <c r="I1191" s="117"/>
      <c r="J1191" s="117"/>
      <c r="K1191" s="119"/>
      <c r="L1191" s="318"/>
      <c r="M1191" s="236"/>
      <c r="N1191" s="120"/>
      <c r="O1191" s="121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</row>
    <row r="1192" spans="1:85" s="30" customFormat="1" ht="63" x14ac:dyDescent="0.25">
      <c r="A1192" s="319"/>
      <c r="B1192" s="319"/>
      <c r="C1192" s="252" t="s">
        <v>3782</v>
      </c>
      <c r="D1192" s="145" t="s">
        <v>3783</v>
      </c>
      <c r="E1192" s="62" t="s">
        <v>3784</v>
      </c>
      <c r="F1192" s="62" t="s">
        <v>3785</v>
      </c>
      <c r="G1192" s="80"/>
      <c r="H1192" s="80"/>
      <c r="I1192" s="80"/>
      <c r="J1192" s="64" t="s">
        <v>3786</v>
      </c>
      <c r="K1192" s="235">
        <v>2020</v>
      </c>
      <c r="L1192" s="236">
        <v>190.85000000000002</v>
      </c>
      <c r="M1192" s="236">
        <f t="shared" si="76"/>
        <v>0</v>
      </c>
      <c r="N1192" s="236">
        <f t="shared" ref="N1192:N1223" si="81">L1192*M1192</f>
        <v>0</v>
      </c>
      <c r="O1192" s="257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  <c r="CC1192" s="24"/>
      <c r="CD1192" s="24"/>
      <c r="CE1192" s="24"/>
      <c r="CF1192" s="24"/>
      <c r="CG1192" s="24"/>
    </row>
    <row r="1193" spans="1:85" s="30" customFormat="1" ht="63" x14ac:dyDescent="0.25">
      <c r="A1193" s="319"/>
      <c r="B1193" s="319"/>
      <c r="C1193" s="252" t="s">
        <v>3787</v>
      </c>
      <c r="D1193" s="145" t="s">
        <v>3783</v>
      </c>
      <c r="E1193" s="62" t="s">
        <v>3788</v>
      </c>
      <c r="F1193" s="62" t="s">
        <v>3789</v>
      </c>
      <c r="G1193" s="80"/>
      <c r="H1193" s="80"/>
      <c r="I1193" s="80"/>
      <c r="J1193" s="64" t="s">
        <v>3786</v>
      </c>
      <c r="K1193" s="235">
        <v>2020</v>
      </c>
      <c r="L1193" s="236">
        <v>165</v>
      </c>
      <c r="M1193" s="236">
        <f t="shared" si="76"/>
        <v>0</v>
      </c>
      <c r="N1193" s="236">
        <f t="shared" si="81"/>
        <v>0</v>
      </c>
      <c r="O1193" s="257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  <c r="CC1193" s="24"/>
      <c r="CD1193" s="24"/>
      <c r="CE1193" s="24"/>
      <c r="CF1193" s="24"/>
      <c r="CG1193" s="24"/>
    </row>
    <row r="1194" spans="1:85" s="30" customFormat="1" ht="63" x14ac:dyDescent="0.25">
      <c r="A1194" s="319"/>
      <c r="B1194" s="319"/>
      <c r="C1194" s="252" t="s">
        <v>3790</v>
      </c>
      <c r="D1194" s="145" t="s">
        <v>3783</v>
      </c>
      <c r="E1194" s="62" t="s">
        <v>3791</v>
      </c>
      <c r="F1194" s="62" t="s">
        <v>3792</v>
      </c>
      <c r="G1194" s="80"/>
      <c r="H1194" s="80"/>
      <c r="I1194" s="80"/>
      <c r="J1194" s="64" t="s">
        <v>3786</v>
      </c>
      <c r="K1194" s="235">
        <v>2020</v>
      </c>
      <c r="L1194" s="236">
        <v>143</v>
      </c>
      <c r="M1194" s="236">
        <f t="shared" si="76"/>
        <v>0</v>
      </c>
      <c r="N1194" s="236">
        <f t="shared" si="81"/>
        <v>0</v>
      </c>
      <c r="O1194" s="257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  <c r="CC1194" s="24"/>
      <c r="CD1194" s="24"/>
      <c r="CE1194" s="24"/>
      <c r="CF1194" s="24"/>
      <c r="CG1194" s="24"/>
    </row>
    <row r="1195" spans="1:85" s="30" customFormat="1" ht="63" x14ac:dyDescent="0.25">
      <c r="A1195" s="320"/>
      <c r="B1195" s="320"/>
      <c r="C1195" s="252" t="s">
        <v>3793</v>
      </c>
      <c r="D1195" s="145" t="s">
        <v>3783</v>
      </c>
      <c r="E1195" s="107" t="s">
        <v>5508</v>
      </c>
      <c r="F1195" s="107" t="s">
        <v>5509</v>
      </c>
      <c r="G1195" s="80"/>
      <c r="H1195" s="80"/>
      <c r="I1195" s="80"/>
      <c r="J1195" s="64" t="s">
        <v>3786</v>
      </c>
      <c r="K1195" s="235">
        <v>2020</v>
      </c>
      <c r="L1195" s="236">
        <v>143</v>
      </c>
      <c r="M1195" s="236">
        <f t="shared" si="76"/>
        <v>0</v>
      </c>
      <c r="N1195" s="236">
        <f t="shared" si="81"/>
        <v>0</v>
      </c>
      <c r="O1195" s="257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  <c r="CC1195" s="24"/>
      <c r="CD1195" s="24"/>
      <c r="CE1195" s="24"/>
      <c r="CF1195" s="24"/>
      <c r="CG1195" s="24"/>
    </row>
    <row r="1196" spans="1:85" s="30" customFormat="1" ht="63" x14ac:dyDescent="0.25">
      <c r="A1196" s="320"/>
      <c r="B1196" s="320"/>
      <c r="C1196" s="252" t="s">
        <v>3794</v>
      </c>
      <c r="D1196" s="145" t="s">
        <v>3783</v>
      </c>
      <c r="E1196" s="62" t="s">
        <v>3795</v>
      </c>
      <c r="F1196" s="107" t="s">
        <v>5510</v>
      </c>
      <c r="G1196" s="80"/>
      <c r="H1196" s="80"/>
      <c r="I1196" s="80"/>
      <c r="J1196" s="64" t="s">
        <v>3786</v>
      </c>
      <c r="K1196" s="235">
        <v>2020</v>
      </c>
      <c r="L1196" s="236">
        <v>132</v>
      </c>
      <c r="M1196" s="236">
        <f t="shared" si="76"/>
        <v>0</v>
      </c>
      <c r="N1196" s="236">
        <f t="shared" si="81"/>
        <v>0</v>
      </c>
      <c r="O1196" s="257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  <c r="CC1196" s="24"/>
      <c r="CD1196" s="24"/>
      <c r="CE1196" s="24"/>
      <c r="CF1196" s="24"/>
      <c r="CG1196" s="24"/>
    </row>
    <row r="1197" spans="1:85" s="30" customFormat="1" ht="63" x14ac:dyDescent="0.25">
      <c r="A1197" s="320"/>
      <c r="B1197" s="320"/>
      <c r="C1197" s="252" t="s">
        <v>3796</v>
      </c>
      <c r="D1197" s="145" t="s">
        <v>3783</v>
      </c>
      <c r="E1197" s="62" t="s">
        <v>3797</v>
      </c>
      <c r="F1197" s="107" t="s">
        <v>5511</v>
      </c>
      <c r="G1197" s="80"/>
      <c r="H1197" s="80"/>
      <c r="I1197" s="80"/>
      <c r="J1197" s="64" t="s">
        <v>3786</v>
      </c>
      <c r="K1197" s="235">
        <v>2020</v>
      </c>
      <c r="L1197" s="236">
        <v>132</v>
      </c>
      <c r="M1197" s="236">
        <f t="shared" si="76"/>
        <v>0</v>
      </c>
      <c r="N1197" s="236">
        <f t="shared" si="81"/>
        <v>0</v>
      </c>
      <c r="O1197" s="257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  <c r="CC1197" s="24"/>
      <c r="CD1197" s="24"/>
      <c r="CE1197" s="24"/>
      <c r="CF1197" s="24"/>
      <c r="CG1197" s="24"/>
    </row>
    <row r="1198" spans="1:85" s="30" customFormat="1" ht="63" x14ac:dyDescent="0.25">
      <c r="A1198" s="320"/>
      <c r="B1198" s="320"/>
      <c r="C1198" s="252" t="s">
        <v>3798</v>
      </c>
      <c r="D1198" s="145" t="s">
        <v>3783</v>
      </c>
      <c r="E1198" s="62" t="s">
        <v>3799</v>
      </c>
      <c r="F1198" s="62" t="s">
        <v>3800</v>
      </c>
      <c r="G1198" s="80"/>
      <c r="H1198" s="80"/>
      <c r="I1198" s="80"/>
      <c r="J1198" s="64" t="s">
        <v>3786</v>
      </c>
      <c r="K1198" s="235">
        <v>2020</v>
      </c>
      <c r="L1198" s="236">
        <v>143</v>
      </c>
      <c r="M1198" s="236">
        <f t="shared" si="76"/>
        <v>0</v>
      </c>
      <c r="N1198" s="236">
        <f t="shared" si="81"/>
        <v>0</v>
      </c>
      <c r="O1198" s="257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  <c r="CC1198" s="24"/>
      <c r="CD1198" s="24"/>
      <c r="CE1198" s="24"/>
      <c r="CF1198" s="24"/>
      <c r="CG1198" s="24"/>
    </row>
    <row r="1199" spans="1:85" s="30" customFormat="1" ht="78.75" x14ac:dyDescent="0.25">
      <c r="A1199" s="320"/>
      <c r="B1199" s="320"/>
      <c r="C1199" s="252" t="s">
        <v>3801</v>
      </c>
      <c r="D1199" s="145" t="s">
        <v>3783</v>
      </c>
      <c r="E1199" s="62" t="s">
        <v>3802</v>
      </c>
      <c r="F1199" s="107" t="s">
        <v>5603</v>
      </c>
      <c r="G1199" s="80"/>
      <c r="H1199" s="80"/>
      <c r="I1199" s="80"/>
      <c r="J1199" s="108" t="s">
        <v>3803</v>
      </c>
      <c r="K1199" s="253">
        <v>2019</v>
      </c>
      <c r="L1199" s="236">
        <v>416.90000000000003</v>
      </c>
      <c r="M1199" s="236">
        <f t="shared" si="76"/>
        <v>0</v>
      </c>
      <c r="N1199" s="236">
        <f t="shared" si="81"/>
        <v>0</v>
      </c>
      <c r="O1199" s="257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  <c r="CC1199" s="24"/>
      <c r="CD1199" s="24"/>
      <c r="CE1199" s="24"/>
      <c r="CF1199" s="24"/>
      <c r="CG1199" s="24"/>
    </row>
    <row r="1200" spans="1:85" s="30" customFormat="1" ht="78.75" x14ac:dyDescent="0.25">
      <c r="A1200" s="320"/>
      <c r="B1200" s="320"/>
      <c r="C1200" s="252" t="s">
        <v>3804</v>
      </c>
      <c r="D1200" s="145" t="s">
        <v>3783</v>
      </c>
      <c r="E1200" s="62" t="s">
        <v>3805</v>
      </c>
      <c r="F1200" s="107" t="s">
        <v>5604</v>
      </c>
      <c r="G1200" s="80"/>
      <c r="H1200" s="80"/>
      <c r="I1200" s="80"/>
      <c r="J1200" s="108" t="s">
        <v>3803</v>
      </c>
      <c r="K1200" s="253">
        <v>2019</v>
      </c>
      <c r="L1200" s="236">
        <v>356.95000000000005</v>
      </c>
      <c r="M1200" s="236">
        <f t="shared" si="76"/>
        <v>0</v>
      </c>
      <c r="N1200" s="236">
        <f t="shared" si="81"/>
        <v>0</v>
      </c>
      <c r="O1200" s="257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  <c r="CC1200" s="24"/>
      <c r="CD1200" s="24"/>
      <c r="CE1200" s="24"/>
      <c r="CF1200" s="24"/>
      <c r="CG1200" s="24"/>
    </row>
    <row r="1201" spans="1:85" s="30" customFormat="1" ht="78.75" x14ac:dyDescent="0.25">
      <c r="A1201" s="319"/>
      <c r="B1201" s="319"/>
      <c r="C1201" s="252" t="s">
        <v>3806</v>
      </c>
      <c r="D1201" s="145" t="s">
        <v>3783</v>
      </c>
      <c r="E1201" s="252"/>
      <c r="F1201" s="62" t="s">
        <v>3807</v>
      </c>
      <c r="G1201" s="80"/>
      <c r="H1201" s="80"/>
      <c r="I1201" s="80"/>
      <c r="J1201" s="108" t="s">
        <v>3803</v>
      </c>
      <c r="K1201" s="253">
        <v>2018</v>
      </c>
      <c r="L1201" s="236">
        <v>575.85</v>
      </c>
      <c r="M1201" s="236">
        <f t="shared" si="76"/>
        <v>0</v>
      </c>
      <c r="N1201" s="236">
        <f t="shared" si="81"/>
        <v>0</v>
      </c>
      <c r="O1201" s="257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  <c r="CC1201" s="24"/>
      <c r="CD1201" s="24"/>
      <c r="CE1201" s="24"/>
      <c r="CF1201" s="24"/>
      <c r="CG1201" s="24"/>
    </row>
    <row r="1202" spans="1:85" s="30" customFormat="1" ht="63" x14ac:dyDescent="0.25">
      <c r="A1202" s="319"/>
      <c r="B1202" s="319"/>
      <c r="C1202" s="252" t="s">
        <v>3808</v>
      </c>
      <c r="D1202" s="145" t="s">
        <v>3783</v>
      </c>
      <c r="E1202" s="252"/>
      <c r="F1202" s="62" t="s">
        <v>3809</v>
      </c>
      <c r="G1202" s="80"/>
      <c r="H1202" s="80"/>
      <c r="I1202" s="80"/>
      <c r="J1202" s="108" t="s">
        <v>3803</v>
      </c>
      <c r="K1202" s="253">
        <v>2018</v>
      </c>
      <c r="L1202" s="236">
        <v>504.90000000000003</v>
      </c>
      <c r="M1202" s="236">
        <f t="shared" si="76"/>
        <v>0</v>
      </c>
      <c r="N1202" s="236">
        <f t="shared" si="81"/>
        <v>0</v>
      </c>
      <c r="O1202" s="257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  <c r="CC1202" s="24"/>
      <c r="CD1202" s="24"/>
      <c r="CE1202" s="24"/>
      <c r="CF1202" s="24"/>
      <c r="CG1202" s="24"/>
    </row>
    <row r="1203" spans="1:85" s="30" customFormat="1" ht="78.75" x14ac:dyDescent="0.25">
      <c r="A1203" s="319"/>
      <c r="B1203" s="319"/>
      <c r="C1203" s="252" t="s">
        <v>3810</v>
      </c>
      <c r="D1203" s="145" t="s">
        <v>3783</v>
      </c>
      <c r="E1203" s="252"/>
      <c r="F1203" s="62" t="s">
        <v>3811</v>
      </c>
      <c r="G1203" s="80"/>
      <c r="H1203" s="80"/>
      <c r="I1203" s="80"/>
      <c r="J1203" s="108" t="s">
        <v>3803</v>
      </c>
      <c r="K1203" s="253">
        <v>2018</v>
      </c>
      <c r="L1203" s="236">
        <v>612.70000000000005</v>
      </c>
      <c r="M1203" s="236">
        <f t="shared" si="76"/>
        <v>0</v>
      </c>
      <c r="N1203" s="236">
        <f t="shared" si="81"/>
        <v>0</v>
      </c>
      <c r="O1203" s="257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  <c r="CC1203" s="24"/>
      <c r="CD1203" s="24"/>
      <c r="CE1203" s="24"/>
      <c r="CF1203" s="24"/>
      <c r="CG1203" s="24"/>
    </row>
    <row r="1204" spans="1:85" s="30" customFormat="1" ht="78.75" x14ac:dyDescent="0.25">
      <c r="A1204" s="319"/>
      <c r="B1204" s="319"/>
      <c r="C1204" s="252" t="s">
        <v>3812</v>
      </c>
      <c r="D1204" s="145" t="s">
        <v>3783</v>
      </c>
      <c r="E1204" s="252"/>
      <c r="F1204" s="62" t="s">
        <v>3813</v>
      </c>
      <c r="G1204" s="80"/>
      <c r="H1204" s="80"/>
      <c r="I1204" s="80"/>
      <c r="J1204" s="108" t="s">
        <v>3803</v>
      </c>
      <c r="K1204" s="253">
        <v>2018</v>
      </c>
      <c r="L1204" s="236">
        <v>441.65000000000003</v>
      </c>
      <c r="M1204" s="236">
        <f t="shared" si="76"/>
        <v>0</v>
      </c>
      <c r="N1204" s="236">
        <f t="shared" si="81"/>
        <v>0</v>
      </c>
      <c r="O1204" s="257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  <c r="CC1204" s="24"/>
      <c r="CD1204" s="24"/>
      <c r="CE1204" s="24"/>
      <c r="CF1204" s="24"/>
      <c r="CG1204" s="24"/>
    </row>
    <row r="1205" spans="1:85" s="30" customFormat="1" ht="63" x14ac:dyDescent="0.25">
      <c r="A1205" s="319"/>
      <c r="B1205" s="319"/>
      <c r="C1205" s="252" t="s">
        <v>3814</v>
      </c>
      <c r="D1205" s="145">
        <v>1</v>
      </c>
      <c r="E1205" s="252"/>
      <c r="F1205" s="62" t="s">
        <v>3815</v>
      </c>
      <c r="G1205" s="80"/>
      <c r="H1205" s="80"/>
      <c r="I1205" s="80"/>
      <c r="J1205" s="108" t="s">
        <v>3803</v>
      </c>
      <c r="K1205" s="253">
        <v>2018</v>
      </c>
      <c r="L1205" s="236">
        <v>441.65000000000003</v>
      </c>
      <c r="M1205" s="236">
        <f t="shared" si="76"/>
        <v>0</v>
      </c>
      <c r="N1205" s="236">
        <f t="shared" si="81"/>
        <v>0</v>
      </c>
      <c r="O1205" s="257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  <c r="CC1205" s="24"/>
      <c r="CD1205" s="24"/>
      <c r="CE1205" s="24"/>
      <c r="CF1205" s="24"/>
      <c r="CG1205" s="24"/>
    </row>
    <row r="1206" spans="1:85" s="30" customFormat="1" ht="63" x14ac:dyDescent="0.25">
      <c r="A1206" s="319"/>
      <c r="B1206" s="319"/>
      <c r="C1206" s="252" t="s">
        <v>3816</v>
      </c>
      <c r="D1206" s="145">
        <v>1</v>
      </c>
      <c r="E1206" s="252"/>
      <c r="F1206" s="62" t="s">
        <v>3817</v>
      </c>
      <c r="G1206" s="80"/>
      <c r="H1206" s="80"/>
      <c r="I1206" s="80"/>
      <c r="J1206" s="108" t="s">
        <v>3803</v>
      </c>
      <c r="K1206" s="253">
        <v>2018</v>
      </c>
      <c r="L1206" s="236">
        <v>378.95000000000005</v>
      </c>
      <c r="M1206" s="236">
        <f t="shared" ref="M1206:M1269" si="82">SUM(P1206:CG1206)</f>
        <v>0</v>
      </c>
      <c r="N1206" s="236">
        <f t="shared" si="81"/>
        <v>0</v>
      </c>
      <c r="O1206" s="257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  <c r="BT1206" s="24"/>
      <c r="BU1206" s="24"/>
      <c r="BV1206" s="24"/>
      <c r="BW1206" s="24"/>
      <c r="BX1206" s="24"/>
      <c r="BY1206" s="24"/>
      <c r="BZ1206" s="24"/>
      <c r="CA1206" s="24"/>
      <c r="CB1206" s="24"/>
      <c r="CC1206" s="24"/>
      <c r="CD1206" s="24"/>
      <c r="CE1206" s="24"/>
      <c r="CF1206" s="24"/>
      <c r="CG1206" s="24"/>
    </row>
    <row r="1207" spans="1:85" s="30" customFormat="1" ht="78.75" x14ac:dyDescent="0.25">
      <c r="A1207" s="319"/>
      <c r="B1207" s="319"/>
      <c r="C1207" s="252" t="s">
        <v>3818</v>
      </c>
      <c r="D1207" s="145" t="s">
        <v>3783</v>
      </c>
      <c r="E1207" s="252"/>
      <c r="F1207" s="62" t="s">
        <v>3819</v>
      </c>
      <c r="G1207" s="80"/>
      <c r="H1207" s="80"/>
      <c r="I1207" s="80"/>
      <c r="J1207" s="108" t="s">
        <v>3803</v>
      </c>
      <c r="K1207" s="253">
        <v>2018</v>
      </c>
      <c r="L1207" s="236">
        <v>673.75</v>
      </c>
      <c r="M1207" s="236">
        <f t="shared" si="82"/>
        <v>0</v>
      </c>
      <c r="N1207" s="236">
        <f t="shared" si="81"/>
        <v>0</v>
      </c>
      <c r="O1207" s="257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  <c r="BT1207" s="24"/>
      <c r="BU1207" s="24"/>
      <c r="BV1207" s="24"/>
      <c r="BW1207" s="24"/>
      <c r="BX1207" s="24"/>
      <c r="BY1207" s="24"/>
      <c r="BZ1207" s="24"/>
      <c r="CA1207" s="24"/>
      <c r="CB1207" s="24"/>
      <c r="CC1207" s="24"/>
      <c r="CD1207" s="24"/>
      <c r="CE1207" s="24"/>
      <c r="CF1207" s="24"/>
      <c r="CG1207" s="24"/>
    </row>
    <row r="1208" spans="1:85" s="30" customFormat="1" ht="94.5" x14ac:dyDescent="0.25">
      <c r="A1208" s="319"/>
      <c r="B1208" s="319"/>
      <c r="C1208" s="252" t="s">
        <v>3820</v>
      </c>
      <c r="D1208" s="145" t="s">
        <v>3783</v>
      </c>
      <c r="E1208" s="252"/>
      <c r="F1208" s="62" t="s">
        <v>3821</v>
      </c>
      <c r="G1208" s="80"/>
      <c r="H1208" s="80"/>
      <c r="I1208" s="80"/>
      <c r="J1208" s="108" t="s">
        <v>3803</v>
      </c>
      <c r="K1208" s="253">
        <v>2018</v>
      </c>
      <c r="L1208" s="236">
        <v>636.90000000000009</v>
      </c>
      <c r="M1208" s="236">
        <f t="shared" si="82"/>
        <v>0</v>
      </c>
      <c r="N1208" s="236">
        <f t="shared" si="81"/>
        <v>0</v>
      </c>
      <c r="O1208" s="257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  <c r="BT1208" s="24"/>
      <c r="BU1208" s="24"/>
      <c r="BV1208" s="24"/>
      <c r="BW1208" s="24"/>
      <c r="BX1208" s="24"/>
      <c r="BY1208" s="24"/>
      <c r="BZ1208" s="24"/>
      <c r="CA1208" s="24"/>
      <c r="CB1208" s="24"/>
      <c r="CC1208" s="24"/>
      <c r="CD1208" s="24"/>
      <c r="CE1208" s="24"/>
      <c r="CF1208" s="24"/>
      <c r="CG1208" s="24"/>
    </row>
    <row r="1209" spans="1:85" s="30" customFormat="1" ht="78.75" x14ac:dyDescent="0.25">
      <c r="A1209" s="319"/>
      <c r="B1209" s="319"/>
      <c r="C1209" s="252" t="s">
        <v>3822</v>
      </c>
      <c r="D1209" s="145">
        <v>1</v>
      </c>
      <c r="E1209" s="252"/>
      <c r="F1209" s="62" t="s">
        <v>3823</v>
      </c>
      <c r="G1209" s="80"/>
      <c r="H1209" s="80"/>
      <c r="I1209" s="80"/>
      <c r="J1209" s="108" t="s">
        <v>3803</v>
      </c>
      <c r="K1209" s="253">
        <v>2018</v>
      </c>
      <c r="L1209" s="236">
        <v>583.22000000000014</v>
      </c>
      <c r="M1209" s="236">
        <f t="shared" si="82"/>
        <v>0</v>
      </c>
      <c r="N1209" s="236">
        <f t="shared" si="81"/>
        <v>0</v>
      </c>
      <c r="O1209" s="257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  <c r="BT1209" s="24"/>
      <c r="BU1209" s="24"/>
      <c r="BV1209" s="24"/>
      <c r="BW1209" s="24"/>
      <c r="BX1209" s="24"/>
      <c r="BY1209" s="24"/>
      <c r="BZ1209" s="24"/>
      <c r="CA1209" s="24"/>
      <c r="CB1209" s="24"/>
      <c r="CC1209" s="24"/>
      <c r="CD1209" s="24"/>
      <c r="CE1209" s="24"/>
      <c r="CF1209" s="24"/>
      <c r="CG1209" s="24"/>
    </row>
    <row r="1210" spans="1:85" s="30" customFormat="1" ht="78.75" x14ac:dyDescent="0.25">
      <c r="A1210" s="319"/>
      <c r="B1210" s="319"/>
      <c r="C1210" s="252" t="s">
        <v>3824</v>
      </c>
      <c r="D1210" s="145" t="s">
        <v>3783</v>
      </c>
      <c r="E1210" s="252"/>
      <c r="F1210" s="62" t="s">
        <v>3825</v>
      </c>
      <c r="G1210" s="80"/>
      <c r="H1210" s="80"/>
      <c r="I1210" s="80"/>
      <c r="J1210" s="108" t="s">
        <v>3803</v>
      </c>
      <c r="K1210" s="253">
        <v>2018</v>
      </c>
      <c r="L1210" s="236">
        <v>396.44000000000005</v>
      </c>
      <c r="M1210" s="236">
        <f t="shared" si="82"/>
        <v>0</v>
      </c>
      <c r="N1210" s="236">
        <f t="shared" si="81"/>
        <v>0</v>
      </c>
      <c r="O1210" s="257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  <c r="BT1210" s="24"/>
      <c r="BU1210" s="24"/>
      <c r="BV1210" s="24"/>
      <c r="BW1210" s="24"/>
      <c r="BX1210" s="24"/>
      <c r="BY1210" s="24"/>
      <c r="BZ1210" s="24"/>
      <c r="CA1210" s="24"/>
      <c r="CB1210" s="24"/>
      <c r="CC1210" s="24"/>
      <c r="CD1210" s="24"/>
      <c r="CE1210" s="24"/>
      <c r="CF1210" s="24"/>
      <c r="CG1210" s="24"/>
    </row>
    <row r="1211" spans="1:85" s="30" customFormat="1" ht="94.5" x14ac:dyDescent="0.25">
      <c r="A1211" s="319"/>
      <c r="B1211" s="319"/>
      <c r="C1211" s="252" t="s">
        <v>3826</v>
      </c>
      <c r="D1211" s="145" t="s">
        <v>3783</v>
      </c>
      <c r="E1211" s="252"/>
      <c r="F1211" s="62" t="s">
        <v>3827</v>
      </c>
      <c r="G1211" s="80"/>
      <c r="H1211" s="80"/>
      <c r="I1211" s="80"/>
      <c r="J1211" s="108" t="s">
        <v>3803</v>
      </c>
      <c r="K1211" s="253">
        <v>2018</v>
      </c>
      <c r="L1211" s="236">
        <v>524.92000000000007</v>
      </c>
      <c r="M1211" s="236">
        <f t="shared" si="82"/>
        <v>0</v>
      </c>
      <c r="N1211" s="236">
        <f t="shared" si="81"/>
        <v>0</v>
      </c>
      <c r="O1211" s="257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  <c r="BT1211" s="24"/>
      <c r="BU1211" s="24"/>
      <c r="BV1211" s="24"/>
      <c r="BW1211" s="24"/>
      <c r="BX1211" s="24"/>
      <c r="BY1211" s="24"/>
      <c r="BZ1211" s="24"/>
      <c r="CA1211" s="24"/>
      <c r="CB1211" s="24"/>
      <c r="CC1211" s="24"/>
      <c r="CD1211" s="24"/>
      <c r="CE1211" s="24"/>
      <c r="CF1211" s="24"/>
      <c r="CG1211" s="24"/>
    </row>
    <row r="1212" spans="1:85" s="30" customFormat="1" ht="78.75" x14ac:dyDescent="0.25">
      <c r="A1212" s="319"/>
      <c r="B1212" s="319"/>
      <c r="C1212" s="252" t="s">
        <v>3828</v>
      </c>
      <c r="D1212" s="145" t="s">
        <v>3783</v>
      </c>
      <c r="E1212" s="252"/>
      <c r="F1212" s="62" t="s">
        <v>3829</v>
      </c>
      <c r="G1212" s="80"/>
      <c r="H1212" s="80"/>
      <c r="I1212" s="80"/>
      <c r="J1212" s="108" t="s">
        <v>3803</v>
      </c>
      <c r="K1212" s="253">
        <v>2018</v>
      </c>
      <c r="L1212" s="236">
        <v>443.19</v>
      </c>
      <c r="M1212" s="236">
        <f t="shared" si="82"/>
        <v>0</v>
      </c>
      <c r="N1212" s="236">
        <f t="shared" si="81"/>
        <v>0</v>
      </c>
      <c r="O1212" s="257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  <c r="BT1212" s="24"/>
      <c r="BU1212" s="24"/>
      <c r="BV1212" s="24"/>
      <c r="BW1212" s="24"/>
      <c r="BX1212" s="24"/>
      <c r="BY1212" s="24"/>
      <c r="BZ1212" s="24"/>
      <c r="CA1212" s="24"/>
      <c r="CB1212" s="24"/>
      <c r="CC1212" s="24"/>
      <c r="CD1212" s="24"/>
      <c r="CE1212" s="24"/>
      <c r="CF1212" s="24"/>
      <c r="CG1212" s="24"/>
    </row>
    <row r="1213" spans="1:85" s="30" customFormat="1" ht="78.75" x14ac:dyDescent="0.25">
      <c r="A1213" s="319"/>
      <c r="B1213" s="319"/>
      <c r="C1213" s="252" t="s">
        <v>3830</v>
      </c>
      <c r="D1213" s="145" t="s">
        <v>3783</v>
      </c>
      <c r="E1213" s="252"/>
      <c r="F1213" s="62" t="s">
        <v>3831</v>
      </c>
      <c r="G1213" s="80"/>
      <c r="H1213" s="80"/>
      <c r="I1213" s="80"/>
      <c r="J1213" s="108" t="s">
        <v>3803</v>
      </c>
      <c r="K1213" s="235">
        <v>2020</v>
      </c>
      <c r="L1213" s="236">
        <v>551.65000000000009</v>
      </c>
      <c r="M1213" s="236">
        <f t="shared" si="82"/>
        <v>0</v>
      </c>
      <c r="N1213" s="236">
        <f t="shared" si="81"/>
        <v>0</v>
      </c>
      <c r="O1213" s="257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  <c r="BT1213" s="24"/>
      <c r="BU1213" s="24"/>
      <c r="BV1213" s="24"/>
      <c r="BW1213" s="24"/>
      <c r="BX1213" s="24"/>
      <c r="BY1213" s="24"/>
      <c r="BZ1213" s="24"/>
      <c r="CA1213" s="24"/>
      <c r="CB1213" s="24"/>
      <c r="CC1213" s="24"/>
      <c r="CD1213" s="24"/>
      <c r="CE1213" s="24"/>
      <c r="CF1213" s="24"/>
      <c r="CG1213" s="24"/>
    </row>
    <row r="1214" spans="1:85" s="30" customFormat="1" ht="47.25" x14ac:dyDescent="0.25">
      <c r="A1214" s="145"/>
      <c r="B1214" s="145"/>
      <c r="C1214" s="252" t="s">
        <v>3832</v>
      </c>
      <c r="D1214" s="258" t="s">
        <v>2434</v>
      </c>
      <c r="E1214" s="252"/>
      <c r="F1214" s="62" t="s">
        <v>3833</v>
      </c>
      <c r="G1214" s="80"/>
      <c r="H1214" s="80"/>
      <c r="I1214" s="80"/>
      <c r="J1214" s="108" t="s">
        <v>3803</v>
      </c>
      <c r="K1214" s="253">
        <v>2019</v>
      </c>
      <c r="L1214" s="236">
        <v>125.4</v>
      </c>
      <c r="M1214" s="236">
        <f t="shared" si="82"/>
        <v>0</v>
      </c>
      <c r="N1214" s="236">
        <f t="shared" si="81"/>
        <v>0</v>
      </c>
      <c r="O1214" s="145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  <c r="BT1214" s="24"/>
      <c r="BU1214" s="24"/>
      <c r="BV1214" s="24"/>
      <c r="BW1214" s="24"/>
      <c r="BX1214" s="24"/>
      <c r="BY1214" s="24"/>
      <c r="BZ1214" s="24"/>
      <c r="CA1214" s="24"/>
      <c r="CB1214" s="24"/>
      <c r="CC1214" s="24"/>
      <c r="CD1214" s="24"/>
      <c r="CE1214" s="24"/>
      <c r="CF1214" s="24"/>
      <c r="CG1214" s="24"/>
    </row>
    <row r="1215" spans="1:85" s="30" customFormat="1" ht="47.25" x14ac:dyDescent="0.25">
      <c r="A1215" s="145"/>
      <c r="B1215" s="145"/>
      <c r="C1215" s="252" t="s">
        <v>3834</v>
      </c>
      <c r="D1215" s="258" t="s">
        <v>2434</v>
      </c>
      <c r="E1215" s="252"/>
      <c r="F1215" s="62" t="s">
        <v>3835</v>
      </c>
      <c r="G1215" s="80"/>
      <c r="H1215" s="80"/>
      <c r="I1215" s="80"/>
      <c r="J1215" s="108" t="s">
        <v>3803</v>
      </c>
      <c r="K1215" s="253">
        <v>2018</v>
      </c>
      <c r="L1215" s="236">
        <v>378.95000000000005</v>
      </c>
      <c r="M1215" s="236">
        <f t="shared" si="82"/>
        <v>0</v>
      </c>
      <c r="N1215" s="236">
        <f t="shared" si="81"/>
        <v>0</v>
      </c>
      <c r="O1215" s="145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  <c r="BT1215" s="24"/>
      <c r="BU1215" s="24"/>
      <c r="BV1215" s="24"/>
      <c r="BW1215" s="24"/>
      <c r="BX1215" s="24"/>
      <c r="BY1215" s="24"/>
      <c r="BZ1215" s="24"/>
      <c r="CA1215" s="24"/>
      <c r="CB1215" s="24"/>
      <c r="CC1215" s="24"/>
      <c r="CD1215" s="24"/>
      <c r="CE1215" s="24"/>
      <c r="CF1215" s="24"/>
      <c r="CG1215" s="24"/>
    </row>
    <row r="1216" spans="1:85" s="30" customFormat="1" ht="47.25" x14ac:dyDescent="0.25">
      <c r="A1216" s="145"/>
      <c r="B1216" s="145"/>
      <c r="C1216" s="252" t="s">
        <v>3836</v>
      </c>
      <c r="D1216" s="258" t="s">
        <v>2434</v>
      </c>
      <c r="E1216" s="252"/>
      <c r="F1216" s="62" t="s">
        <v>3837</v>
      </c>
      <c r="G1216" s="80"/>
      <c r="H1216" s="80"/>
      <c r="I1216" s="80"/>
      <c r="J1216" s="108" t="s">
        <v>3803</v>
      </c>
      <c r="K1216" s="253">
        <v>2018</v>
      </c>
      <c r="L1216" s="236">
        <v>449.90000000000003</v>
      </c>
      <c r="M1216" s="236">
        <f t="shared" si="82"/>
        <v>0</v>
      </c>
      <c r="N1216" s="236">
        <f t="shared" si="81"/>
        <v>0</v>
      </c>
      <c r="O1216" s="145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  <c r="BT1216" s="24"/>
      <c r="BU1216" s="24"/>
      <c r="BV1216" s="24"/>
      <c r="BW1216" s="24"/>
      <c r="BX1216" s="24"/>
      <c r="BY1216" s="24"/>
      <c r="BZ1216" s="24"/>
      <c r="CA1216" s="24"/>
      <c r="CB1216" s="24"/>
      <c r="CC1216" s="24"/>
      <c r="CD1216" s="24"/>
      <c r="CE1216" s="24"/>
      <c r="CF1216" s="24"/>
      <c r="CG1216" s="24"/>
    </row>
    <row r="1217" spans="1:85" s="30" customFormat="1" ht="63" x14ac:dyDescent="0.25">
      <c r="A1217" s="145"/>
      <c r="B1217" s="145"/>
      <c r="C1217" s="252" t="s">
        <v>3838</v>
      </c>
      <c r="D1217" s="258" t="s">
        <v>2434</v>
      </c>
      <c r="E1217" s="252"/>
      <c r="F1217" s="62" t="s">
        <v>3839</v>
      </c>
      <c r="G1217" s="80"/>
      <c r="H1217" s="80"/>
      <c r="I1217" s="80"/>
      <c r="J1217" s="108" t="s">
        <v>3803</v>
      </c>
      <c r="K1217" s="253">
        <v>2018</v>
      </c>
      <c r="L1217" s="236">
        <v>200.20000000000002</v>
      </c>
      <c r="M1217" s="236">
        <f t="shared" si="82"/>
        <v>0</v>
      </c>
      <c r="N1217" s="236">
        <f t="shared" si="81"/>
        <v>0</v>
      </c>
      <c r="O1217" s="145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4"/>
      <c r="BV1217" s="24"/>
      <c r="BW1217" s="24"/>
      <c r="BX1217" s="24"/>
      <c r="BY1217" s="24"/>
      <c r="BZ1217" s="24"/>
      <c r="CA1217" s="24"/>
      <c r="CB1217" s="24"/>
      <c r="CC1217" s="24"/>
      <c r="CD1217" s="24"/>
      <c r="CE1217" s="24"/>
      <c r="CF1217" s="24"/>
      <c r="CG1217" s="24"/>
    </row>
    <row r="1218" spans="1:85" s="30" customFormat="1" ht="63" x14ac:dyDescent="0.25">
      <c r="A1218" s="145"/>
      <c r="B1218" s="145"/>
      <c r="C1218" s="252" t="s">
        <v>3840</v>
      </c>
      <c r="D1218" s="258" t="s">
        <v>2434</v>
      </c>
      <c r="E1218" s="252"/>
      <c r="F1218" s="62" t="s">
        <v>3841</v>
      </c>
      <c r="G1218" s="80"/>
      <c r="H1218" s="80"/>
      <c r="I1218" s="80"/>
      <c r="J1218" s="108" t="s">
        <v>3803</v>
      </c>
      <c r="K1218" s="253">
        <v>2018</v>
      </c>
      <c r="L1218" s="236">
        <v>265.10000000000002</v>
      </c>
      <c r="M1218" s="236">
        <f t="shared" si="82"/>
        <v>0</v>
      </c>
      <c r="N1218" s="236">
        <f t="shared" si="81"/>
        <v>0</v>
      </c>
      <c r="O1218" s="145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  <c r="BT1218" s="24"/>
      <c r="BU1218" s="24"/>
      <c r="BV1218" s="24"/>
      <c r="BW1218" s="24"/>
      <c r="BX1218" s="24"/>
      <c r="BY1218" s="24"/>
      <c r="BZ1218" s="24"/>
      <c r="CA1218" s="24"/>
      <c r="CB1218" s="24"/>
      <c r="CC1218" s="24"/>
      <c r="CD1218" s="24"/>
      <c r="CE1218" s="24"/>
      <c r="CF1218" s="24"/>
      <c r="CG1218" s="24"/>
    </row>
    <row r="1219" spans="1:85" s="30" customFormat="1" ht="63" x14ac:dyDescent="0.25">
      <c r="A1219" s="145"/>
      <c r="B1219" s="145"/>
      <c r="C1219" s="252" t="s">
        <v>3842</v>
      </c>
      <c r="D1219" s="258" t="s">
        <v>2434</v>
      </c>
      <c r="E1219" s="252"/>
      <c r="F1219" s="62" t="s">
        <v>3843</v>
      </c>
      <c r="G1219" s="80"/>
      <c r="H1219" s="80"/>
      <c r="I1219" s="80"/>
      <c r="J1219" s="108" t="s">
        <v>3803</v>
      </c>
      <c r="K1219" s="253">
        <v>2018</v>
      </c>
      <c r="L1219" s="236">
        <v>265.10000000000002</v>
      </c>
      <c r="M1219" s="236">
        <f t="shared" si="82"/>
        <v>0</v>
      </c>
      <c r="N1219" s="236">
        <f t="shared" si="81"/>
        <v>0</v>
      </c>
      <c r="O1219" s="145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  <c r="BT1219" s="24"/>
      <c r="BU1219" s="24"/>
      <c r="BV1219" s="24"/>
      <c r="BW1219" s="24"/>
      <c r="BX1219" s="24"/>
      <c r="BY1219" s="24"/>
      <c r="BZ1219" s="24"/>
      <c r="CA1219" s="24"/>
      <c r="CB1219" s="24"/>
      <c r="CC1219" s="24"/>
      <c r="CD1219" s="24"/>
      <c r="CE1219" s="24"/>
      <c r="CF1219" s="24"/>
      <c r="CG1219" s="24"/>
    </row>
    <row r="1220" spans="1:85" s="30" customFormat="1" ht="63" x14ac:dyDescent="0.25">
      <c r="A1220" s="145"/>
      <c r="B1220" s="145"/>
      <c r="C1220" s="252" t="s">
        <v>3844</v>
      </c>
      <c r="D1220" s="258" t="s">
        <v>2434</v>
      </c>
      <c r="E1220" s="252"/>
      <c r="F1220" s="62" t="s">
        <v>3845</v>
      </c>
      <c r="G1220" s="80"/>
      <c r="H1220" s="80"/>
      <c r="I1220" s="80"/>
      <c r="J1220" s="108" t="s">
        <v>3803</v>
      </c>
      <c r="K1220" s="253">
        <v>2018</v>
      </c>
      <c r="L1220" s="236">
        <v>387.75000000000006</v>
      </c>
      <c r="M1220" s="236">
        <f t="shared" si="82"/>
        <v>0</v>
      </c>
      <c r="N1220" s="236">
        <f t="shared" si="81"/>
        <v>0</v>
      </c>
      <c r="O1220" s="145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  <c r="BT1220" s="24"/>
      <c r="BU1220" s="24"/>
      <c r="BV1220" s="24"/>
      <c r="BW1220" s="24"/>
      <c r="BX1220" s="24"/>
      <c r="BY1220" s="24"/>
      <c r="BZ1220" s="24"/>
      <c r="CA1220" s="24"/>
      <c r="CB1220" s="24"/>
      <c r="CC1220" s="24"/>
      <c r="CD1220" s="24"/>
      <c r="CE1220" s="24"/>
      <c r="CF1220" s="24"/>
      <c r="CG1220" s="24"/>
    </row>
    <row r="1221" spans="1:85" s="30" customFormat="1" ht="78.75" x14ac:dyDescent="0.25">
      <c r="A1221" s="145"/>
      <c r="B1221" s="145"/>
      <c r="C1221" s="252" t="s">
        <v>3846</v>
      </c>
      <c r="D1221" s="258" t="s">
        <v>2434</v>
      </c>
      <c r="E1221" s="252"/>
      <c r="F1221" s="62" t="s">
        <v>3847</v>
      </c>
      <c r="G1221" s="80"/>
      <c r="H1221" s="80"/>
      <c r="I1221" s="80"/>
      <c r="J1221" s="108" t="s">
        <v>3803</v>
      </c>
      <c r="K1221" s="253">
        <v>2019</v>
      </c>
      <c r="L1221" s="236">
        <v>345.40000000000003</v>
      </c>
      <c r="M1221" s="236">
        <f t="shared" si="82"/>
        <v>0</v>
      </c>
      <c r="N1221" s="236">
        <f t="shared" si="81"/>
        <v>0</v>
      </c>
      <c r="O1221" s="145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  <c r="BT1221" s="24"/>
      <c r="BU1221" s="24"/>
      <c r="BV1221" s="24"/>
      <c r="BW1221" s="24"/>
      <c r="BX1221" s="24"/>
      <c r="BY1221" s="24"/>
      <c r="BZ1221" s="24"/>
      <c r="CA1221" s="24"/>
      <c r="CB1221" s="24"/>
      <c r="CC1221" s="24"/>
      <c r="CD1221" s="24"/>
      <c r="CE1221" s="24"/>
      <c r="CF1221" s="24"/>
      <c r="CG1221" s="24"/>
    </row>
    <row r="1222" spans="1:85" s="30" customFormat="1" ht="63" x14ac:dyDescent="0.25">
      <c r="A1222" s="145"/>
      <c r="B1222" s="145"/>
      <c r="C1222" s="252" t="s">
        <v>3848</v>
      </c>
      <c r="D1222" s="258" t="s">
        <v>2434</v>
      </c>
      <c r="E1222" s="252"/>
      <c r="F1222" s="62" t="s">
        <v>3849</v>
      </c>
      <c r="G1222" s="80"/>
      <c r="H1222" s="80"/>
      <c r="I1222" s="80"/>
      <c r="J1222" s="108" t="s">
        <v>3803</v>
      </c>
      <c r="K1222" s="253">
        <v>2018</v>
      </c>
      <c r="L1222" s="236">
        <v>378.95000000000005</v>
      </c>
      <c r="M1222" s="236">
        <f t="shared" si="82"/>
        <v>0</v>
      </c>
      <c r="N1222" s="236">
        <f t="shared" si="81"/>
        <v>0</v>
      </c>
      <c r="O1222" s="145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  <c r="BT1222" s="24"/>
      <c r="BU1222" s="24"/>
      <c r="BV1222" s="24"/>
      <c r="BW1222" s="24"/>
      <c r="BX1222" s="24"/>
      <c r="BY1222" s="24"/>
      <c r="BZ1222" s="24"/>
      <c r="CA1222" s="24"/>
      <c r="CB1222" s="24"/>
      <c r="CC1222" s="24"/>
      <c r="CD1222" s="24"/>
      <c r="CE1222" s="24"/>
      <c r="CF1222" s="24"/>
      <c r="CG1222" s="24"/>
    </row>
    <row r="1223" spans="1:85" s="30" customFormat="1" ht="47.25" x14ac:dyDescent="0.25">
      <c r="A1223" s="145"/>
      <c r="B1223" s="145"/>
      <c r="C1223" s="252" t="s">
        <v>3850</v>
      </c>
      <c r="D1223" s="258" t="s">
        <v>2434</v>
      </c>
      <c r="E1223" s="252"/>
      <c r="F1223" s="62" t="s">
        <v>3851</v>
      </c>
      <c r="G1223" s="80"/>
      <c r="H1223" s="80"/>
      <c r="I1223" s="80"/>
      <c r="J1223" s="108" t="s">
        <v>3803</v>
      </c>
      <c r="K1223" s="253">
        <v>2018</v>
      </c>
      <c r="L1223" s="236">
        <v>378.95000000000005</v>
      </c>
      <c r="M1223" s="236">
        <f t="shared" si="82"/>
        <v>0</v>
      </c>
      <c r="N1223" s="236">
        <f t="shared" si="81"/>
        <v>0</v>
      </c>
      <c r="O1223" s="145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  <c r="BT1223" s="24"/>
      <c r="BU1223" s="24"/>
      <c r="BV1223" s="24"/>
      <c r="BW1223" s="24"/>
      <c r="BX1223" s="24"/>
      <c r="BY1223" s="24"/>
      <c r="BZ1223" s="24"/>
      <c r="CA1223" s="24"/>
      <c r="CB1223" s="24"/>
      <c r="CC1223" s="24"/>
      <c r="CD1223" s="24"/>
      <c r="CE1223" s="24"/>
      <c r="CF1223" s="24"/>
      <c r="CG1223" s="24"/>
    </row>
    <row r="1224" spans="1:85" s="30" customFormat="1" x14ac:dyDescent="0.25">
      <c r="A1224" s="146" t="s">
        <v>2367</v>
      </c>
      <c r="B1224" s="256"/>
      <c r="C1224" s="148"/>
      <c r="D1224" s="150"/>
      <c r="E1224" s="151"/>
      <c r="F1224" s="151"/>
      <c r="G1224" s="106"/>
      <c r="H1224" s="106"/>
      <c r="I1224" s="106"/>
      <c r="J1224" s="106"/>
      <c r="K1224" s="106"/>
      <c r="L1224" s="239"/>
      <c r="M1224" s="236"/>
      <c r="N1224" s="153"/>
      <c r="O1224" s="15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  <c r="BT1224" s="24"/>
      <c r="BU1224" s="24"/>
      <c r="BV1224" s="24"/>
      <c r="BW1224" s="24"/>
      <c r="BX1224" s="24"/>
      <c r="BY1224" s="24"/>
      <c r="BZ1224" s="24"/>
      <c r="CA1224" s="24"/>
      <c r="CB1224" s="24"/>
      <c r="CC1224" s="24"/>
      <c r="CD1224" s="24"/>
      <c r="CE1224" s="24"/>
      <c r="CF1224" s="24"/>
      <c r="CG1224" s="24"/>
    </row>
    <row r="1225" spans="1:85" s="30" customFormat="1" x14ac:dyDescent="0.25">
      <c r="A1225" s="71" t="s">
        <v>2368</v>
      </c>
      <c r="B1225" s="162"/>
      <c r="C1225" s="162"/>
      <c r="D1225" s="182"/>
      <c r="E1225" s="109"/>
      <c r="F1225" s="109"/>
      <c r="G1225" s="78"/>
      <c r="H1225" s="78"/>
      <c r="I1225" s="78"/>
      <c r="J1225" s="78"/>
      <c r="K1225" s="78"/>
      <c r="L1225" s="244"/>
      <c r="M1225" s="236"/>
      <c r="N1225" s="110"/>
      <c r="O1225" s="183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  <c r="BT1225" s="24"/>
      <c r="BU1225" s="24"/>
      <c r="BV1225" s="24"/>
      <c r="BW1225" s="24"/>
      <c r="BX1225" s="24"/>
      <c r="BY1225" s="24"/>
      <c r="BZ1225" s="24"/>
      <c r="CA1225" s="24"/>
      <c r="CB1225" s="24"/>
      <c r="CC1225" s="24"/>
      <c r="CD1225" s="24"/>
      <c r="CE1225" s="24"/>
      <c r="CF1225" s="24"/>
      <c r="CG1225" s="24"/>
    </row>
    <row r="1226" spans="1:85" s="30" customFormat="1" x14ac:dyDescent="0.25">
      <c r="A1226" s="184" t="s">
        <v>2370</v>
      </c>
      <c r="B1226" s="186"/>
      <c r="C1226" s="186"/>
      <c r="D1226" s="189"/>
      <c r="E1226" s="190"/>
      <c r="F1226" s="190"/>
      <c r="G1226" s="191"/>
      <c r="H1226" s="191"/>
      <c r="I1226" s="191"/>
      <c r="J1226" s="191"/>
      <c r="K1226" s="191"/>
      <c r="L1226" s="321"/>
      <c r="M1226" s="236"/>
      <c r="N1226" s="193"/>
      <c r="O1226" s="19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  <c r="BT1226" s="24"/>
      <c r="BU1226" s="24"/>
      <c r="BV1226" s="24"/>
      <c r="BW1226" s="24"/>
      <c r="BX1226" s="24"/>
      <c r="BY1226" s="24"/>
      <c r="BZ1226" s="24"/>
      <c r="CA1226" s="24"/>
      <c r="CB1226" s="24"/>
      <c r="CC1226" s="24"/>
      <c r="CD1226" s="24"/>
      <c r="CE1226" s="24"/>
      <c r="CF1226" s="24"/>
      <c r="CG1226" s="24"/>
    </row>
    <row r="1227" spans="1:85" s="30" customFormat="1" ht="94.5" x14ac:dyDescent="0.25">
      <c r="A1227" s="273"/>
      <c r="B1227" s="273"/>
      <c r="C1227" s="252" t="s">
        <v>3867</v>
      </c>
      <c r="D1227" s="258" t="s">
        <v>2434</v>
      </c>
      <c r="E1227" s="62" t="s">
        <v>3868</v>
      </c>
      <c r="F1227" s="107" t="s">
        <v>5512</v>
      </c>
      <c r="G1227" s="123"/>
      <c r="H1227" s="123"/>
      <c r="I1227" s="123"/>
      <c r="J1227" s="108" t="s">
        <v>3869</v>
      </c>
      <c r="K1227" s="253">
        <v>2019</v>
      </c>
      <c r="L1227" s="236">
        <v>214.50000000000003</v>
      </c>
      <c r="M1227" s="236">
        <f t="shared" si="82"/>
        <v>0</v>
      </c>
      <c r="N1227" s="236">
        <f t="shared" ref="N1227:N1252" si="83">L1227*M1227</f>
        <v>0</v>
      </c>
      <c r="O1227" s="145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  <c r="BT1227" s="24"/>
      <c r="BU1227" s="24"/>
      <c r="BV1227" s="24"/>
      <c r="BW1227" s="24"/>
      <c r="BX1227" s="24"/>
      <c r="BY1227" s="24"/>
      <c r="BZ1227" s="24"/>
      <c r="CA1227" s="24"/>
      <c r="CB1227" s="24"/>
      <c r="CC1227" s="24"/>
      <c r="CD1227" s="24"/>
      <c r="CE1227" s="24"/>
      <c r="CF1227" s="24"/>
      <c r="CG1227" s="24"/>
    </row>
    <row r="1228" spans="1:85" s="30" customFormat="1" ht="94.5" x14ac:dyDescent="0.25">
      <c r="A1228" s="273"/>
      <c r="B1228" s="273"/>
      <c r="C1228" s="252" t="s">
        <v>3870</v>
      </c>
      <c r="D1228" s="258" t="s">
        <v>2434</v>
      </c>
      <c r="E1228" s="62" t="s">
        <v>3871</v>
      </c>
      <c r="F1228" s="107" t="s">
        <v>5513</v>
      </c>
      <c r="G1228" s="123"/>
      <c r="H1228" s="123"/>
      <c r="I1228" s="123"/>
      <c r="J1228" s="108" t="s">
        <v>3869</v>
      </c>
      <c r="K1228" s="235">
        <v>2020</v>
      </c>
      <c r="L1228" s="236">
        <v>195.25000000000003</v>
      </c>
      <c r="M1228" s="236">
        <f t="shared" si="82"/>
        <v>0</v>
      </c>
      <c r="N1228" s="236">
        <f t="shared" si="83"/>
        <v>0</v>
      </c>
      <c r="O1228" s="145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  <c r="BT1228" s="24"/>
      <c r="BU1228" s="24"/>
      <c r="BV1228" s="24"/>
      <c r="BW1228" s="24"/>
      <c r="BX1228" s="24"/>
      <c r="BY1228" s="24"/>
      <c r="BZ1228" s="24"/>
      <c r="CA1228" s="24"/>
      <c r="CB1228" s="24"/>
      <c r="CC1228" s="24"/>
      <c r="CD1228" s="24"/>
      <c r="CE1228" s="24"/>
      <c r="CF1228" s="24"/>
      <c r="CG1228" s="24"/>
    </row>
    <row r="1229" spans="1:85" s="30" customFormat="1" ht="94.5" x14ac:dyDescent="0.25">
      <c r="A1229" s="273"/>
      <c r="B1229" s="273"/>
      <c r="C1229" s="252" t="s">
        <v>3872</v>
      </c>
      <c r="D1229" s="258" t="s">
        <v>2434</v>
      </c>
      <c r="E1229" s="62" t="s">
        <v>3873</v>
      </c>
      <c r="F1229" s="107" t="s">
        <v>5514</v>
      </c>
      <c r="G1229" s="123"/>
      <c r="H1229" s="123"/>
      <c r="I1229" s="123"/>
      <c r="J1229" s="108" t="s">
        <v>3869</v>
      </c>
      <c r="K1229" s="253">
        <v>2019</v>
      </c>
      <c r="L1229" s="236">
        <v>195.25000000000003</v>
      </c>
      <c r="M1229" s="236">
        <f t="shared" si="82"/>
        <v>0</v>
      </c>
      <c r="N1229" s="236">
        <f t="shared" si="83"/>
        <v>0</v>
      </c>
      <c r="O1229" s="145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  <c r="BT1229" s="24"/>
      <c r="BU1229" s="24"/>
      <c r="BV1229" s="24"/>
      <c r="BW1229" s="24"/>
      <c r="BX1229" s="24"/>
      <c r="BY1229" s="24"/>
      <c r="BZ1229" s="24"/>
      <c r="CA1229" s="24"/>
      <c r="CB1229" s="24"/>
      <c r="CC1229" s="24"/>
      <c r="CD1229" s="24"/>
      <c r="CE1229" s="24"/>
      <c r="CF1229" s="24"/>
      <c r="CG1229" s="24"/>
    </row>
    <row r="1230" spans="1:85" s="30" customFormat="1" ht="94.5" x14ac:dyDescent="0.25">
      <c r="A1230" s="273"/>
      <c r="B1230" s="273"/>
      <c r="C1230" s="252" t="s">
        <v>3874</v>
      </c>
      <c r="D1230" s="258" t="s">
        <v>2434</v>
      </c>
      <c r="E1230" s="62" t="s">
        <v>3875</v>
      </c>
      <c r="F1230" s="107" t="s">
        <v>5515</v>
      </c>
      <c r="G1230" s="123"/>
      <c r="H1230" s="123"/>
      <c r="I1230" s="123"/>
      <c r="J1230" s="108" t="s">
        <v>3869</v>
      </c>
      <c r="K1230" s="235">
        <v>2020</v>
      </c>
      <c r="L1230" s="236">
        <v>195.25000000000003</v>
      </c>
      <c r="M1230" s="236">
        <f t="shared" si="82"/>
        <v>0</v>
      </c>
      <c r="N1230" s="236">
        <f t="shared" si="83"/>
        <v>0</v>
      </c>
      <c r="O1230" s="145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  <c r="BT1230" s="24"/>
      <c r="BU1230" s="24"/>
      <c r="BV1230" s="24"/>
      <c r="BW1230" s="24"/>
      <c r="BX1230" s="24"/>
      <c r="BY1230" s="24"/>
      <c r="BZ1230" s="24"/>
      <c r="CA1230" s="24"/>
      <c r="CB1230" s="24"/>
      <c r="CC1230" s="24"/>
      <c r="CD1230" s="24"/>
      <c r="CE1230" s="24"/>
      <c r="CF1230" s="24"/>
      <c r="CG1230" s="24"/>
    </row>
    <row r="1231" spans="1:85" s="30" customFormat="1" ht="94.5" x14ac:dyDescent="0.25">
      <c r="A1231" s="273"/>
      <c r="B1231" s="273"/>
      <c r="C1231" s="252" t="s">
        <v>3876</v>
      </c>
      <c r="D1231" s="258" t="s">
        <v>2434</v>
      </c>
      <c r="E1231" s="62" t="s">
        <v>3877</v>
      </c>
      <c r="F1231" s="107" t="s">
        <v>5516</v>
      </c>
      <c r="G1231" s="123"/>
      <c r="H1231" s="123"/>
      <c r="I1231" s="123"/>
      <c r="J1231" s="108" t="s">
        <v>3869</v>
      </c>
      <c r="K1231" s="235">
        <v>2020</v>
      </c>
      <c r="L1231" s="236">
        <v>195.25000000000003</v>
      </c>
      <c r="M1231" s="236">
        <f t="shared" si="82"/>
        <v>0</v>
      </c>
      <c r="N1231" s="236">
        <f t="shared" si="83"/>
        <v>0</v>
      </c>
      <c r="O1231" s="145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  <c r="BT1231" s="24"/>
      <c r="BU1231" s="24"/>
      <c r="BV1231" s="24"/>
      <c r="BW1231" s="24"/>
      <c r="BX1231" s="24"/>
      <c r="BY1231" s="24"/>
      <c r="BZ1231" s="24"/>
      <c r="CA1231" s="24"/>
      <c r="CB1231" s="24"/>
      <c r="CC1231" s="24"/>
      <c r="CD1231" s="24"/>
      <c r="CE1231" s="24"/>
      <c r="CF1231" s="24"/>
      <c r="CG1231" s="24"/>
    </row>
    <row r="1232" spans="1:85" s="30" customFormat="1" ht="94.5" x14ac:dyDescent="0.25">
      <c r="A1232" s="273"/>
      <c r="B1232" s="273"/>
      <c r="C1232" s="252" t="s">
        <v>3878</v>
      </c>
      <c r="D1232" s="258" t="s">
        <v>2434</v>
      </c>
      <c r="E1232" s="62" t="s">
        <v>3879</v>
      </c>
      <c r="F1232" s="107" t="s">
        <v>5517</v>
      </c>
      <c r="G1232" s="123"/>
      <c r="H1232" s="123"/>
      <c r="I1232" s="123"/>
      <c r="J1232" s="108" t="s">
        <v>3869</v>
      </c>
      <c r="K1232" s="235">
        <v>2020</v>
      </c>
      <c r="L1232" s="236">
        <v>195.25000000000003</v>
      </c>
      <c r="M1232" s="236">
        <f t="shared" si="82"/>
        <v>0</v>
      </c>
      <c r="N1232" s="236">
        <f t="shared" si="83"/>
        <v>0</v>
      </c>
      <c r="O1232" s="145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  <c r="BT1232" s="24"/>
      <c r="BU1232" s="24"/>
      <c r="BV1232" s="24"/>
      <c r="BW1232" s="24"/>
      <c r="BX1232" s="24"/>
      <c r="BY1232" s="24"/>
      <c r="BZ1232" s="24"/>
      <c r="CA1232" s="24"/>
      <c r="CB1232" s="24"/>
      <c r="CC1232" s="24"/>
      <c r="CD1232" s="24"/>
      <c r="CE1232" s="24"/>
      <c r="CF1232" s="24"/>
      <c r="CG1232" s="24"/>
    </row>
    <row r="1233" spans="1:85" s="30" customFormat="1" ht="94.5" x14ac:dyDescent="0.25">
      <c r="A1233" s="273"/>
      <c r="B1233" s="273"/>
      <c r="C1233" s="252" t="s">
        <v>3880</v>
      </c>
      <c r="D1233" s="258" t="s">
        <v>2434</v>
      </c>
      <c r="E1233" s="62" t="s">
        <v>3881</v>
      </c>
      <c r="F1233" s="62" t="s">
        <v>3882</v>
      </c>
      <c r="G1233" s="123"/>
      <c r="H1233" s="123"/>
      <c r="I1233" s="123"/>
      <c r="J1233" s="108" t="s">
        <v>3869</v>
      </c>
      <c r="K1233" s="235">
        <v>2020</v>
      </c>
      <c r="L1233" s="236">
        <v>171.60000000000002</v>
      </c>
      <c r="M1233" s="236">
        <f t="shared" si="82"/>
        <v>0</v>
      </c>
      <c r="N1233" s="236">
        <f t="shared" si="83"/>
        <v>0</v>
      </c>
      <c r="O1233" s="145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  <c r="BT1233" s="24"/>
      <c r="BU1233" s="24"/>
      <c r="BV1233" s="24"/>
      <c r="BW1233" s="24"/>
      <c r="BX1233" s="24"/>
      <c r="BY1233" s="24"/>
      <c r="BZ1233" s="24"/>
      <c r="CA1233" s="24"/>
      <c r="CB1233" s="24"/>
      <c r="CC1233" s="24"/>
      <c r="CD1233" s="24"/>
      <c r="CE1233" s="24"/>
      <c r="CF1233" s="24"/>
      <c r="CG1233" s="24"/>
    </row>
    <row r="1234" spans="1:85" s="30" customFormat="1" ht="94.5" x14ac:dyDescent="0.25">
      <c r="A1234" s="273"/>
      <c r="B1234" s="273"/>
      <c r="C1234" s="252" t="s">
        <v>3883</v>
      </c>
      <c r="D1234" s="258" t="s">
        <v>2434</v>
      </c>
      <c r="E1234" s="252" t="s">
        <v>3881</v>
      </c>
      <c r="F1234" s="107" t="s">
        <v>5518</v>
      </c>
      <c r="G1234" s="123"/>
      <c r="H1234" s="123"/>
      <c r="I1234" s="123"/>
      <c r="J1234" s="108" t="s">
        <v>3869</v>
      </c>
      <c r="K1234" s="253">
        <v>2019</v>
      </c>
      <c r="L1234" s="236">
        <v>172.15</v>
      </c>
      <c r="M1234" s="236">
        <f t="shared" si="82"/>
        <v>0</v>
      </c>
      <c r="N1234" s="236">
        <f t="shared" si="83"/>
        <v>0</v>
      </c>
      <c r="O1234" s="145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  <c r="BT1234" s="24"/>
      <c r="BU1234" s="24"/>
      <c r="BV1234" s="24"/>
      <c r="BW1234" s="24"/>
      <c r="BX1234" s="24"/>
      <c r="BY1234" s="24"/>
      <c r="BZ1234" s="24"/>
      <c r="CA1234" s="24"/>
      <c r="CB1234" s="24"/>
      <c r="CC1234" s="24"/>
      <c r="CD1234" s="24"/>
      <c r="CE1234" s="24"/>
      <c r="CF1234" s="24"/>
      <c r="CG1234" s="24"/>
    </row>
    <row r="1235" spans="1:85" s="30" customFormat="1" ht="94.5" x14ac:dyDescent="0.25">
      <c r="A1235" s="273"/>
      <c r="B1235" s="273"/>
      <c r="C1235" s="252" t="s">
        <v>3884</v>
      </c>
      <c r="D1235" s="258" t="s">
        <v>2434</v>
      </c>
      <c r="E1235" s="252" t="s">
        <v>3881</v>
      </c>
      <c r="F1235" s="107" t="s">
        <v>5519</v>
      </c>
      <c r="G1235" s="123"/>
      <c r="H1235" s="123"/>
      <c r="I1235" s="123"/>
      <c r="J1235" s="108" t="s">
        <v>3869</v>
      </c>
      <c r="K1235" s="235">
        <v>2020</v>
      </c>
      <c r="L1235" s="236">
        <v>160.05000000000001</v>
      </c>
      <c r="M1235" s="236">
        <f t="shared" si="82"/>
        <v>0</v>
      </c>
      <c r="N1235" s="236">
        <f t="shared" si="83"/>
        <v>0</v>
      </c>
      <c r="O1235" s="145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  <c r="BT1235" s="24"/>
      <c r="BU1235" s="24"/>
      <c r="BV1235" s="24"/>
      <c r="BW1235" s="24"/>
      <c r="BX1235" s="24"/>
      <c r="BY1235" s="24"/>
      <c r="BZ1235" s="24"/>
      <c r="CA1235" s="24"/>
      <c r="CB1235" s="24"/>
      <c r="CC1235" s="24"/>
      <c r="CD1235" s="24"/>
      <c r="CE1235" s="24"/>
      <c r="CF1235" s="24"/>
      <c r="CG1235" s="24"/>
    </row>
    <row r="1236" spans="1:85" s="30" customFormat="1" ht="94.5" x14ac:dyDescent="0.25">
      <c r="A1236" s="273"/>
      <c r="B1236" s="273"/>
      <c r="C1236" s="252" t="s">
        <v>3885</v>
      </c>
      <c r="D1236" s="258" t="s">
        <v>2434</v>
      </c>
      <c r="E1236" s="62" t="s">
        <v>3886</v>
      </c>
      <c r="F1236" s="107" t="s">
        <v>5520</v>
      </c>
      <c r="G1236" s="123"/>
      <c r="H1236" s="123"/>
      <c r="I1236" s="123"/>
      <c r="J1236" s="108" t="s">
        <v>3869</v>
      </c>
      <c r="K1236" s="235">
        <v>2020</v>
      </c>
      <c r="L1236" s="236">
        <v>160.05000000000001</v>
      </c>
      <c r="M1236" s="236">
        <f t="shared" si="82"/>
        <v>0</v>
      </c>
      <c r="N1236" s="236">
        <f t="shared" si="83"/>
        <v>0</v>
      </c>
      <c r="O1236" s="145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  <c r="BT1236" s="24"/>
      <c r="BU1236" s="24"/>
      <c r="BV1236" s="24"/>
      <c r="BW1236" s="24"/>
      <c r="BX1236" s="24"/>
      <c r="BY1236" s="24"/>
      <c r="BZ1236" s="24"/>
      <c r="CA1236" s="24"/>
      <c r="CB1236" s="24"/>
      <c r="CC1236" s="24"/>
      <c r="CD1236" s="24"/>
      <c r="CE1236" s="24"/>
      <c r="CF1236" s="24"/>
      <c r="CG1236" s="24"/>
    </row>
    <row r="1237" spans="1:85" s="30" customFormat="1" ht="94.5" x14ac:dyDescent="0.25">
      <c r="A1237" s="273"/>
      <c r="B1237" s="273"/>
      <c r="C1237" s="252" t="s">
        <v>3887</v>
      </c>
      <c r="D1237" s="258" t="s">
        <v>2434</v>
      </c>
      <c r="E1237" s="62" t="s">
        <v>3881</v>
      </c>
      <c r="F1237" s="107" t="s">
        <v>5521</v>
      </c>
      <c r="G1237" s="123"/>
      <c r="H1237" s="123"/>
      <c r="I1237" s="123"/>
      <c r="J1237" s="108" t="s">
        <v>3869</v>
      </c>
      <c r="K1237" s="253">
        <v>2019</v>
      </c>
      <c r="L1237" s="236">
        <v>231.55</v>
      </c>
      <c r="M1237" s="236">
        <f t="shared" si="82"/>
        <v>0</v>
      </c>
      <c r="N1237" s="236">
        <f t="shared" si="83"/>
        <v>0</v>
      </c>
      <c r="O1237" s="145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  <c r="BT1237" s="24"/>
      <c r="BU1237" s="24"/>
      <c r="BV1237" s="24"/>
      <c r="BW1237" s="24"/>
      <c r="BX1237" s="24"/>
      <c r="BY1237" s="24"/>
      <c r="BZ1237" s="24"/>
      <c r="CA1237" s="24"/>
      <c r="CB1237" s="24"/>
      <c r="CC1237" s="24"/>
      <c r="CD1237" s="24"/>
      <c r="CE1237" s="24"/>
      <c r="CF1237" s="24"/>
      <c r="CG1237" s="24"/>
    </row>
    <row r="1238" spans="1:85" s="30" customFormat="1" ht="94.5" x14ac:dyDescent="0.25">
      <c r="A1238" s="273"/>
      <c r="B1238" s="273"/>
      <c r="C1238" s="252" t="s">
        <v>3888</v>
      </c>
      <c r="D1238" s="258" t="s">
        <v>2434</v>
      </c>
      <c r="E1238" s="62" t="s">
        <v>3889</v>
      </c>
      <c r="F1238" s="107" t="s">
        <v>5522</v>
      </c>
      <c r="G1238" s="123"/>
      <c r="H1238" s="123"/>
      <c r="I1238" s="123"/>
      <c r="J1238" s="108" t="s">
        <v>3869</v>
      </c>
      <c r="K1238" s="235">
        <v>2019</v>
      </c>
      <c r="L1238" s="236">
        <v>245.85000000000002</v>
      </c>
      <c r="M1238" s="236">
        <f t="shared" si="82"/>
        <v>0</v>
      </c>
      <c r="N1238" s="236">
        <f t="shared" si="83"/>
        <v>0</v>
      </c>
      <c r="O1238" s="145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  <c r="BT1238" s="24"/>
      <c r="BU1238" s="24"/>
      <c r="BV1238" s="24"/>
      <c r="BW1238" s="24"/>
      <c r="BX1238" s="24"/>
      <c r="BY1238" s="24"/>
      <c r="BZ1238" s="24"/>
      <c r="CA1238" s="24"/>
      <c r="CB1238" s="24"/>
      <c r="CC1238" s="24"/>
      <c r="CD1238" s="24"/>
      <c r="CE1238" s="24"/>
      <c r="CF1238" s="24"/>
      <c r="CG1238" s="24"/>
    </row>
    <row r="1239" spans="1:85" ht="94.5" outlineLevel="1" x14ac:dyDescent="0.25">
      <c r="A1239" s="64"/>
      <c r="B1239" s="64"/>
      <c r="C1239" s="62" t="s">
        <v>3890</v>
      </c>
      <c r="D1239" s="108">
        <v>1</v>
      </c>
      <c r="E1239" s="107" t="s">
        <v>407</v>
      </c>
      <c r="F1239" s="107" t="s">
        <v>5523</v>
      </c>
      <c r="G1239" s="64" t="s">
        <v>637</v>
      </c>
      <c r="H1239" s="64"/>
      <c r="I1239" s="64"/>
      <c r="J1239" s="64"/>
      <c r="K1239" s="235">
        <v>2020</v>
      </c>
      <c r="L1239" s="236">
        <v>100.10000000000001</v>
      </c>
      <c r="M1239" s="236">
        <f t="shared" si="82"/>
        <v>0</v>
      </c>
      <c r="N1239" s="236">
        <f t="shared" si="83"/>
        <v>0</v>
      </c>
      <c r="O1239" s="108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  <c r="BT1239" s="24"/>
      <c r="BU1239" s="24"/>
      <c r="BV1239" s="24"/>
      <c r="BW1239" s="24"/>
      <c r="BX1239" s="24"/>
      <c r="BY1239" s="24"/>
      <c r="BZ1239" s="24"/>
      <c r="CA1239" s="24"/>
      <c r="CB1239" s="24"/>
      <c r="CC1239" s="24"/>
      <c r="CD1239" s="24"/>
      <c r="CE1239" s="24"/>
      <c r="CF1239" s="24"/>
      <c r="CG1239" s="24"/>
    </row>
    <row r="1240" spans="1:85" ht="94.5" outlineLevel="1" x14ac:dyDescent="0.25">
      <c r="A1240" s="64"/>
      <c r="B1240" s="64"/>
      <c r="C1240" s="62" t="s">
        <v>3891</v>
      </c>
      <c r="D1240" s="108">
        <v>1</v>
      </c>
      <c r="E1240" s="107" t="s">
        <v>407</v>
      </c>
      <c r="F1240" s="107" t="s">
        <v>5524</v>
      </c>
      <c r="G1240" s="64" t="s">
        <v>637</v>
      </c>
      <c r="H1240" s="64"/>
      <c r="I1240" s="64"/>
      <c r="J1240" s="64"/>
      <c r="K1240" s="235">
        <v>2020</v>
      </c>
      <c r="L1240" s="236">
        <v>100.10000000000001</v>
      </c>
      <c r="M1240" s="236">
        <f t="shared" si="82"/>
        <v>0</v>
      </c>
      <c r="N1240" s="236">
        <f t="shared" si="83"/>
        <v>0</v>
      </c>
      <c r="O1240" s="108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  <c r="BT1240" s="24"/>
      <c r="BU1240" s="24"/>
      <c r="BV1240" s="24"/>
      <c r="BW1240" s="24"/>
      <c r="BX1240" s="24"/>
      <c r="BY1240" s="24"/>
      <c r="BZ1240" s="24"/>
      <c r="CA1240" s="24"/>
      <c r="CB1240" s="24"/>
      <c r="CC1240" s="24"/>
      <c r="CD1240" s="24"/>
      <c r="CE1240" s="24"/>
      <c r="CF1240" s="24"/>
      <c r="CG1240" s="24"/>
    </row>
    <row r="1241" spans="1:85" ht="94.5" outlineLevel="1" x14ac:dyDescent="0.25">
      <c r="A1241" s="64"/>
      <c r="B1241" s="64"/>
      <c r="C1241" s="62" t="s">
        <v>3892</v>
      </c>
      <c r="D1241" s="108">
        <v>1</v>
      </c>
      <c r="E1241" s="107" t="s">
        <v>407</v>
      </c>
      <c r="F1241" s="107" t="s">
        <v>5525</v>
      </c>
      <c r="G1241" s="64" t="s">
        <v>637</v>
      </c>
      <c r="H1241" s="64"/>
      <c r="I1241" s="64"/>
      <c r="J1241" s="64"/>
      <c r="K1241" s="235">
        <v>2020</v>
      </c>
      <c r="L1241" s="236">
        <v>100.10000000000001</v>
      </c>
      <c r="M1241" s="236">
        <f t="shared" si="82"/>
        <v>0</v>
      </c>
      <c r="N1241" s="236">
        <f t="shared" si="83"/>
        <v>0</v>
      </c>
      <c r="O1241" s="108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  <c r="BT1241" s="24"/>
      <c r="BU1241" s="24"/>
      <c r="BV1241" s="24"/>
      <c r="BW1241" s="24"/>
      <c r="BX1241" s="24"/>
      <c r="BY1241" s="24"/>
      <c r="BZ1241" s="24"/>
      <c r="CA1241" s="24"/>
      <c r="CB1241" s="24"/>
      <c r="CC1241" s="24"/>
      <c r="CD1241" s="24"/>
      <c r="CE1241" s="24"/>
      <c r="CF1241" s="24"/>
      <c r="CG1241" s="24"/>
    </row>
    <row r="1242" spans="1:85" s="221" customFormat="1" ht="78.75" x14ac:dyDescent="0.25">
      <c r="A1242" s="62"/>
      <c r="B1242" s="62"/>
      <c r="C1242" s="62" t="s">
        <v>3898</v>
      </c>
      <c r="D1242" s="64">
        <v>1</v>
      </c>
      <c r="E1242" s="62" t="s">
        <v>3899</v>
      </c>
      <c r="F1242" s="62" t="s">
        <v>3900</v>
      </c>
      <c r="G1242" s="64" t="s">
        <v>3904</v>
      </c>
      <c r="H1242" s="64"/>
      <c r="I1242" s="64"/>
      <c r="J1242" s="64"/>
      <c r="K1242" s="235">
        <v>2020</v>
      </c>
      <c r="L1242" s="236">
        <v>235.95000000000002</v>
      </c>
      <c r="M1242" s="236">
        <f t="shared" si="82"/>
        <v>0</v>
      </c>
      <c r="N1242" s="236">
        <f t="shared" si="83"/>
        <v>0</v>
      </c>
      <c r="O1242" s="319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  <c r="BT1242" s="24"/>
      <c r="BU1242" s="24"/>
      <c r="BV1242" s="24"/>
      <c r="BW1242" s="24"/>
      <c r="BX1242" s="24"/>
      <c r="BY1242" s="24"/>
      <c r="BZ1242" s="24"/>
      <c r="CA1242" s="24"/>
      <c r="CB1242" s="24"/>
      <c r="CC1242" s="24"/>
      <c r="CD1242" s="24"/>
      <c r="CE1242" s="24"/>
      <c r="CF1242" s="24"/>
      <c r="CG1242" s="24"/>
    </row>
    <row r="1243" spans="1:85" ht="78.75" x14ac:dyDescent="0.25">
      <c r="A1243" s="64"/>
      <c r="B1243" s="64"/>
      <c r="C1243" s="62" t="s">
        <v>3901</v>
      </c>
      <c r="D1243" s="108">
        <v>2</v>
      </c>
      <c r="E1243" s="62" t="s">
        <v>3902</v>
      </c>
      <c r="F1243" s="62" t="s">
        <v>3903</v>
      </c>
      <c r="G1243" s="64" t="s">
        <v>3904</v>
      </c>
      <c r="H1243" s="64"/>
      <c r="I1243" s="64"/>
      <c r="J1243" s="64"/>
      <c r="K1243" s="235">
        <v>2020</v>
      </c>
      <c r="L1243" s="236">
        <v>237.60000000000002</v>
      </c>
      <c r="M1243" s="236">
        <f t="shared" si="82"/>
        <v>0</v>
      </c>
      <c r="N1243" s="236">
        <f t="shared" si="83"/>
        <v>0</v>
      </c>
      <c r="O1243" s="196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  <c r="BT1243" s="24"/>
      <c r="BU1243" s="24"/>
      <c r="BV1243" s="24"/>
      <c r="BW1243" s="24"/>
      <c r="BX1243" s="24"/>
      <c r="BY1243" s="24"/>
      <c r="BZ1243" s="24"/>
      <c r="CA1243" s="24"/>
      <c r="CB1243" s="24"/>
      <c r="CC1243" s="24"/>
      <c r="CD1243" s="24"/>
      <c r="CE1243" s="24"/>
      <c r="CF1243" s="24"/>
      <c r="CG1243" s="24"/>
    </row>
    <row r="1244" spans="1:85" ht="78.75" x14ac:dyDescent="0.25">
      <c r="A1244" s="64"/>
      <c r="B1244" s="64"/>
      <c r="C1244" s="62" t="s">
        <v>3907</v>
      </c>
      <c r="D1244" s="108">
        <v>3</v>
      </c>
      <c r="E1244" s="62" t="s">
        <v>336</v>
      </c>
      <c r="F1244" s="62" t="s">
        <v>3908</v>
      </c>
      <c r="G1244" s="64" t="s">
        <v>3904</v>
      </c>
      <c r="H1244" s="64"/>
      <c r="I1244" s="64"/>
      <c r="J1244" s="64"/>
      <c r="K1244" s="235">
        <v>2020</v>
      </c>
      <c r="L1244" s="236">
        <v>237.60000000000002</v>
      </c>
      <c r="M1244" s="236">
        <f t="shared" si="82"/>
        <v>0</v>
      </c>
      <c r="N1244" s="236">
        <f t="shared" si="83"/>
        <v>0</v>
      </c>
      <c r="O1244" s="196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  <c r="BT1244" s="24"/>
      <c r="BU1244" s="24"/>
      <c r="BV1244" s="24"/>
      <c r="BW1244" s="24"/>
      <c r="BX1244" s="24"/>
      <c r="BY1244" s="24"/>
      <c r="BZ1244" s="24"/>
      <c r="CA1244" s="24"/>
      <c r="CB1244" s="24"/>
      <c r="CC1244" s="24"/>
      <c r="CD1244" s="24"/>
      <c r="CE1244" s="24"/>
      <c r="CF1244" s="24"/>
      <c r="CG1244" s="24"/>
    </row>
    <row r="1245" spans="1:85" ht="78.75" x14ac:dyDescent="0.25">
      <c r="A1245" s="64"/>
      <c r="B1245" s="64"/>
      <c r="C1245" s="62" t="s">
        <v>3909</v>
      </c>
      <c r="D1245" s="108">
        <v>4</v>
      </c>
      <c r="E1245" s="62" t="s">
        <v>336</v>
      </c>
      <c r="F1245" s="62" t="s">
        <v>3910</v>
      </c>
      <c r="G1245" s="64" t="s">
        <v>3904</v>
      </c>
      <c r="H1245" s="64"/>
      <c r="I1245" s="64"/>
      <c r="J1245" s="64"/>
      <c r="K1245" s="235">
        <v>2019</v>
      </c>
      <c r="L1245" s="236">
        <v>237.60000000000002</v>
      </c>
      <c r="M1245" s="236">
        <f t="shared" si="82"/>
        <v>0</v>
      </c>
      <c r="N1245" s="236">
        <f t="shared" si="83"/>
        <v>0</v>
      </c>
      <c r="O1245" s="196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  <c r="BT1245" s="24"/>
      <c r="BU1245" s="24"/>
      <c r="BV1245" s="24"/>
      <c r="BW1245" s="24"/>
      <c r="BX1245" s="24"/>
      <c r="BY1245" s="24"/>
      <c r="BZ1245" s="24"/>
      <c r="CA1245" s="24"/>
      <c r="CB1245" s="24"/>
      <c r="CC1245" s="24"/>
      <c r="CD1245" s="24"/>
      <c r="CE1245" s="24"/>
      <c r="CF1245" s="24"/>
      <c r="CG1245" s="24"/>
    </row>
    <row r="1246" spans="1:85" ht="63" outlineLevel="1" x14ac:dyDescent="0.25">
      <c r="A1246" s="64"/>
      <c r="B1246" s="64"/>
      <c r="C1246" s="62" t="s">
        <v>3852</v>
      </c>
      <c r="D1246" s="108">
        <v>2</v>
      </c>
      <c r="E1246" s="62" t="s">
        <v>3853</v>
      </c>
      <c r="F1246" s="107" t="s">
        <v>5526</v>
      </c>
      <c r="G1246" s="64" t="s">
        <v>636</v>
      </c>
      <c r="H1246" s="64"/>
      <c r="I1246" s="64"/>
      <c r="J1246" s="64"/>
      <c r="K1246" s="235">
        <v>2020</v>
      </c>
      <c r="L1246" s="236">
        <v>204.27</v>
      </c>
      <c r="M1246" s="236">
        <f t="shared" si="82"/>
        <v>0</v>
      </c>
      <c r="N1246" s="236">
        <f t="shared" si="83"/>
        <v>0</v>
      </c>
      <c r="O1246" s="108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  <c r="BT1246" s="24"/>
      <c r="BU1246" s="24"/>
      <c r="BV1246" s="24"/>
      <c r="BW1246" s="24"/>
      <c r="BX1246" s="24"/>
      <c r="BY1246" s="24"/>
      <c r="BZ1246" s="24"/>
      <c r="CA1246" s="24"/>
      <c r="CB1246" s="24"/>
      <c r="CC1246" s="24"/>
      <c r="CD1246" s="24"/>
      <c r="CE1246" s="24"/>
      <c r="CF1246" s="24"/>
      <c r="CG1246" s="24"/>
    </row>
    <row r="1247" spans="1:85" ht="63" outlineLevel="1" x14ac:dyDescent="0.25">
      <c r="A1247" s="64"/>
      <c r="B1247" s="64"/>
      <c r="C1247" s="62" t="s">
        <v>3854</v>
      </c>
      <c r="D1247" s="108">
        <v>2</v>
      </c>
      <c r="E1247" s="62" t="s">
        <v>3853</v>
      </c>
      <c r="F1247" s="107" t="s">
        <v>5527</v>
      </c>
      <c r="G1247" s="64" t="s">
        <v>636</v>
      </c>
      <c r="H1247" s="64"/>
      <c r="I1247" s="64"/>
      <c r="J1247" s="64"/>
      <c r="K1247" s="235">
        <v>2020</v>
      </c>
      <c r="L1247" s="236">
        <v>204.27</v>
      </c>
      <c r="M1247" s="236">
        <f t="shared" si="82"/>
        <v>0</v>
      </c>
      <c r="N1247" s="236">
        <f t="shared" si="83"/>
        <v>0</v>
      </c>
      <c r="O1247" s="108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  <c r="BT1247" s="24"/>
      <c r="BU1247" s="24"/>
      <c r="BV1247" s="24"/>
      <c r="BW1247" s="24"/>
      <c r="BX1247" s="24"/>
      <c r="BY1247" s="24"/>
      <c r="BZ1247" s="24"/>
      <c r="CA1247" s="24"/>
      <c r="CB1247" s="24"/>
      <c r="CC1247" s="24"/>
      <c r="CD1247" s="24"/>
      <c r="CE1247" s="24"/>
      <c r="CF1247" s="24"/>
      <c r="CG1247" s="24"/>
    </row>
    <row r="1248" spans="1:85" ht="63.75" customHeight="1" outlineLevel="1" x14ac:dyDescent="0.25">
      <c r="A1248" s="64"/>
      <c r="B1248" s="64"/>
      <c r="C1248" s="62" t="s">
        <v>3855</v>
      </c>
      <c r="D1248" s="108">
        <v>3</v>
      </c>
      <c r="E1248" s="107" t="s">
        <v>5528</v>
      </c>
      <c r="F1248" s="62" t="s">
        <v>3856</v>
      </c>
      <c r="G1248" s="64" t="s">
        <v>636</v>
      </c>
      <c r="H1248" s="64"/>
      <c r="I1248" s="64"/>
      <c r="J1248" s="64"/>
      <c r="K1248" s="66">
        <v>2019</v>
      </c>
      <c r="L1248" s="236">
        <v>206.25000000000003</v>
      </c>
      <c r="M1248" s="236">
        <f t="shared" si="82"/>
        <v>0</v>
      </c>
      <c r="N1248" s="236">
        <f t="shared" si="83"/>
        <v>0</v>
      </c>
      <c r="O1248" s="108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  <c r="BT1248" s="24"/>
      <c r="BU1248" s="24"/>
      <c r="BV1248" s="24"/>
      <c r="BW1248" s="24"/>
      <c r="BX1248" s="24"/>
      <c r="BY1248" s="24"/>
      <c r="BZ1248" s="24"/>
      <c r="CA1248" s="24"/>
      <c r="CB1248" s="24"/>
      <c r="CC1248" s="24"/>
      <c r="CD1248" s="24"/>
      <c r="CE1248" s="24"/>
      <c r="CF1248" s="24"/>
      <c r="CG1248" s="24"/>
    </row>
    <row r="1249" spans="1:85" ht="63.75" customHeight="1" outlineLevel="1" x14ac:dyDescent="0.25">
      <c r="A1249" s="64"/>
      <c r="B1249" s="64"/>
      <c r="C1249" s="62" t="s">
        <v>3857</v>
      </c>
      <c r="D1249" s="108">
        <v>3</v>
      </c>
      <c r="E1249" s="107" t="s">
        <v>5528</v>
      </c>
      <c r="F1249" s="62" t="s">
        <v>3858</v>
      </c>
      <c r="G1249" s="64" t="s">
        <v>636</v>
      </c>
      <c r="H1249" s="64"/>
      <c r="I1249" s="64"/>
      <c r="J1249" s="64"/>
      <c r="K1249" s="66">
        <v>2019</v>
      </c>
      <c r="L1249" s="236">
        <v>206.25000000000003</v>
      </c>
      <c r="M1249" s="236">
        <f t="shared" si="82"/>
        <v>0</v>
      </c>
      <c r="N1249" s="236">
        <f t="shared" si="83"/>
        <v>0</v>
      </c>
      <c r="O1249" s="108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  <c r="BT1249" s="24"/>
      <c r="BU1249" s="24"/>
      <c r="BV1249" s="24"/>
      <c r="BW1249" s="24"/>
      <c r="BX1249" s="24"/>
      <c r="BY1249" s="24"/>
      <c r="BZ1249" s="24"/>
      <c r="CA1249" s="24"/>
      <c r="CB1249" s="24"/>
      <c r="CC1249" s="24"/>
      <c r="CD1249" s="24"/>
      <c r="CE1249" s="24"/>
      <c r="CF1249" s="24"/>
      <c r="CG1249" s="24"/>
    </row>
    <row r="1250" spans="1:85" ht="63" outlineLevel="1" x14ac:dyDescent="0.25">
      <c r="A1250" s="64"/>
      <c r="B1250" s="64"/>
      <c r="C1250" s="62" t="s">
        <v>3859</v>
      </c>
      <c r="D1250" s="108">
        <v>4</v>
      </c>
      <c r="E1250" s="107" t="s">
        <v>5528</v>
      </c>
      <c r="F1250" s="62" t="s">
        <v>3860</v>
      </c>
      <c r="G1250" s="64" t="s">
        <v>636</v>
      </c>
      <c r="H1250" s="64"/>
      <c r="I1250" s="64"/>
      <c r="J1250" s="64"/>
      <c r="K1250" s="235">
        <v>2019</v>
      </c>
      <c r="L1250" s="236">
        <v>146.30000000000001</v>
      </c>
      <c r="M1250" s="236">
        <f t="shared" si="82"/>
        <v>0</v>
      </c>
      <c r="N1250" s="236">
        <f t="shared" si="83"/>
        <v>0</v>
      </c>
      <c r="O1250" s="108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  <c r="BT1250" s="24"/>
      <c r="BU1250" s="24"/>
      <c r="BV1250" s="24"/>
      <c r="BW1250" s="24"/>
      <c r="BX1250" s="24"/>
      <c r="BY1250" s="24"/>
      <c r="BZ1250" s="24"/>
      <c r="CA1250" s="24"/>
      <c r="CB1250" s="24"/>
      <c r="CC1250" s="24"/>
      <c r="CD1250" s="24"/>
      <c r="CE1250" s="24"/>
      <c r="CF1250" s="24"/>
      <c r="CG1250" s="24"/>
    </row>
    <row r="1251" spans="1:85" ht="63" outlineLevel="1" x14ac:dyDescent="0.25">
      <c r="A1251" s="64"/>
      <c r="B1251" s="64"/>
      <c r="C1251" s="62" t="s">
        <v>3861</v>
      </c>
      <c r="D1251" s="108">
        <v>4</v>
      </c>
      <c r="E1251" s="107" t="s">
        <v>5528</v>
      </c>
      <c r="F1251" s="62" t="s">
        <v>3862</v>
      </c>
      <c r="G1251" s="64" t="s">
        <v>636</v>
      </c>
      <c r="H1251" s="64"/>
      <c r="I1251" s="64"/>
      <c r="J1251" s="64"/>
      <c r="K1251" s="235">
        <v>2019</v>
      </c>
      <c r="L1251" s="236">
        <v>146.30000000000001</v>
      </c>
      <c r="M1251" s="236">
        <f t="shared" si="82"/>
        <v>0</v>
      </c>
      <c r="N1251" s="236">
        <f t="shared" si="83"/>
        <v>0</v>
      </c>
      <c r="O1251" s="108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  <c r="BT1251" s="24"/>
      <c r="BU1251" s="24"/>
      <c r="BV1251" s="24"/>
      <c r="BW1251" s="24"/>
      <c r="BX1251" s="24"/>
      <c r="BY1251" s="24"/>
      <c r="BZ1251" s="24"/>
      <c r="CA1251" s="24"/>
      <c r="CB1251" s="24"/>
      <c r="CC1251" s="24"/>
      <c r="CD1251" s="24"/>
      <c r="CE1251" s="24"/>
      <c r="CF1251" s="24"/>
      <c r="CG1251" s="24"/>
    </row>
    <row r="1252" spans="1:85" ht="31.5" outlineLevel="1" x14ac:dyDescent="0.25">
      <c r="A1252" s="64"/>
      <c r="B1252" s="64"/>
      <c r="C1252" s="62" t="s">
        <v>3863</v>
      </c>
      <c r="D1252" s="108">
        <v>1</v>
      </c>
      <c r="E1252" s="62" t="s">
        <v>3864</v>
      </c>
      <c r="F1252" s="62" t="s">
        <v>3865</v>
      </c>
      <c r="G1252" s="123"/>
      <c r="H1252" s="123"/>
      <c r="I1252" s="123"/>
      <c r="J1252" s="108" t="s">
        <v>3866</v>
      </c>
      <c r="K1252" s="235">
        <v>2019</v>
      </c>
      <c r="L1252" s="236">
        <v>252.45000000000002</v>
      </c>
      <c r="M1252" s="236">
        <f t="shared" si="82"/>
        <v>0</v>
      </c>
      <c r="N1252" s="236">
        <f t="shared" si="83"/>
        <v>0</v>
      </c>
      <c r="O1252" s="108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  <c r="BT1252" s="24"/>
      <c r="BU1252" s="24"/>
      <c r="BV1252" s="24"/>
      <c r="BW1252" s="24"/>
      <c r="BX1252" s="24"/>
      <c r="BY1252" s="24"/>
      <c r="BZ1252" s="24"/>
      <c r="CA1252" s="24"/>
      <c r="CB1252" s="24"/>
      <c r="CC1252" s="24"/>
      <c r="CD1252" s="24"/>
      <c r="CE1252" s="24"/>
      <c r="CF1252" s="24"/>
      <c r="CG1252" s="24"/>
    </row>
    <row r="1253" spans="1:85" s="30" customFormat="1" x14ac:dyDescent="0.25">
      <c r="A1253" s="242" t="s">
        <v>2386</v>
      </c>
      <c r="B1253" s="243"/>
      <c r="C1253" s="243"/>
      <c r="D1253" s="322"/>
      <c r="E1253" s="109"/>
      <c r="F1253" s="109"/>
      <c r="G1253" s="78"/>
      <c r="H1253" s="78"/>
      <c r="I1253" s="78"/>
      <c r="J1253" s="78"/>
      <c r="K1253" s="78"/>
      <c r="L1253" s="244"/>
      <c r="M1253" s="236"/>
      <c r="N1253" s="110"/>
      <c r="O1253" s="323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  <c r="BT1253" s="24"/>
      <c r="BU1253" s="24"/>
      <c r="BV1253" s="24"/>
      <c r="BW1253" s="24"/>
      <c r="BX1253" s="24"/>
      <c r="BY1253" s="24"/>
      <c r="BZ1253" s="24"/>
      <c r="CA1253" s="24"/>
      <c r="CB1253" s="24"/>
      <c r="CC1253" s="24"/>
      <c r="CD1253" s="24"/>
      <c r="CE1253" s="24"/>
      <c r="CF1253" s="24"/>
      <c r="CG1253" s="24"/>
    </row>
    <row r="1254" spans="1:85" s="30" customFormat="1" x14ac:dyDescent="0.25">
      <c r="A1254" s="184" t="s">
        <v>2370</v>
      </c>
      <c r="B1254" s="186"/>
      <c r="C1254" s="186"/>
      <c r="D1254" s="189"/>
      <c r="E1254" s="190"/>
      <c r="F1254" s="190"/>
      <c r="G1254" s="191"/>
      <c r="H1254" s="191"/>
      <c r="I1254" s="191"/>
      <c r="J1254" s="191"/>
      <c r="K1254" s="191"/>
      <c r="L1254" s="321"/>
      <c r="M1254" s="236"/>
      <c r="N1254" s="193"/>
      <c r="O1254" s="19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  <c r="BT1254" s="24"/>
      <c r="BU1254" s="24"/>
      <c r="BV1254" s="24"/>
      <c r="BW1254" s="24"/>
      <c r="BX1254" s="24"/>
      <c r="BY1254" s="24"/>
      <c r="BZ1254" s="24"/>
      <c r="CA1254" s="24"/>
      <c r="CB1254" s="24"/>
      <c r="CC1254" s="24"/>
      <c r="CD1254" s="24"/>
      <c r="CE1254" s="24"/>
      <c r="CF1254" s="24"/>
      <c r="CG1254" s="24"/>
    </row>
    <row r="1255" spans="1:85" s="30" customFormat="1" ht="63" x14ac:dyDescent="0.25">
      <c r="A1255" s="64"/>
      <c r="B1255" s="64"/>
      <c r="C1255" s="62" t="s">
        <v>3893</v>
      </c>
      <c r="D1255" s="108">
        <v>2</v>
      </c>
      <c r="E1255" s="107" t="s">
        <v>3894</v>
      </c>
      <c r="F1255" s="62" t="s">
        <v>3895</v>
      </c>
      <c r="G1255" s="64" t="s">
        <v>397</v>
      </c>
      <c r="H1255" s="64"/>
      <c r="I1255" s="64"/>
      <c r="J1255" s="64"/>
      <c r="K1255" s="235">
        <v>2020</v>
      </c>
      <c r="L1255" s="236">
        <v>200.20000000000002</v>
      </c>
      <c r="M1255" s="236">
        <f t="shared" si="82"/>
        <v>0</v>
      </c>
      <c r="N1255" s="236">
        <f t="shared" ref="N1255:N1256" si="84">L1255*M1255</f>
        <v>0</v>
      </c>
      <c r="O1255" s="195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  <c r="BT1255" s="24"/>
      <c r="BU1255" s="24"/>
      <c r="BV1255" s="24"/>
      <c r="BW1255" s="24"/>
      <c r="BX1255" s="24"/>
      <c r="BY1255" s="24"/>
      <c r="BZ1255" s="24"/>
      <c r="CA1255" s="24"/>
      <c r="CB1255" s="24"/>
      <c r="CC1255" s="24"/>
      <c r="CD1255" s="24"/>
      <c r="CE1255" s="24"/>
      <c r="CF1255" s="24"/>
      <c r="CG1255" s="24"/>
    </row>
    <row r="1256" spans="1:85" s="30" customFormat="1" ht="63" x14ac:dyDescent="0.25">
      <c r="A1256" s="64"/>
      <c r="B1256" s="64"/>
      <c r="C1256" s="62" t="s">
        <v>3896</v>
      </c>
      <c r="D1256" s="108">
        <v>2</v>
      </c>
      <c r="E1256" s="107" t="s">
        <v>3894</v>
      </c>
      <c r="F1256" s="62" t="s">
        <v>3897</v>
      </c>
      <c r="G1256" s="64" t="s">
        <v>397</v>
      </c>
      <c r="H1256" s="64"/>
      <c r="I1256" s="64"/>
      <c r="J1256" s="64"/>
      <c r="K1256" s="235">
        <v>2020</v>
      </c>
      <c r="L1256" s="236">
        <v>200.20000000000002</v>
      </c>
      <c r="M1256" s="236">
        <f t="shared" si="82"/>
        <v>0</v>
      </c>
      <c r="N1256" s="236">
        <f t="shared" si="84"/>
        <v>0</v>
      </c>
      <c r="O1256" s="195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  <c r="BT1256" s="24"/>
      <c r="BU1256" s="24"/>
      <c r="BV1256" s="24"/>
      <c r="BW1256" s="24"/>
      <c r="BX1256" s="24"/>
      <c r="BY1256" s="24"/>
      <c r="BZ1256" s="24"/>
      <c r="CA1256" s="24"/>
      <c r="CB1256" s="24"/>
      <c r="CC1256" s="24"/>
      <c r="CD1256" s="24"/>
      <c r="CE1256" s="24"/>
      <c r="CF1256" s="24"/>
      <c r="CG1256" s="24"/>
    </row>
    <row r="1257" spans="1:85" s="30" customFormat="1" x14ac:dyDescent="0.25">
      <c r="A1257" s="216" t="s">
        <v>2194</v>
      </c>
      <c r="B1257" s="238"/>
      <c r="C1257" s="149"/>
      <c r="D1257" s="150"/>
      <c r="E1257" s="151"/>
      <c r="F1257" s="151"/>
      <c r="G1257" s="106"/>
      <c r="H1257" s="106"/>
      <c r="I1257" s="106"/>
      <c r="J1257" s="106"/>
      <c r="K1257" s="106"/>
      <c r="L1257" s="239"/>
      <c r="M1257" s="236"/>
      <c r="N1257" s="153"/>
      <c r="O1257" s="15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  <c r="BT1257" s="24"/>
      <c r="BU1257" s="24"/>
      <c r="BV1257" s="24"/>
      <c r="BW1257" s="24"/>
      <c r="BX1257" s="24"/>
      <c r="BY1257" s="24"/>
      <c r="BZ1257" s="24"/>
      <c r="CA1257" s="24"/>
      <c r="CB1257" s="24"/>
      <c r="CC1257" s="24"/>
      <c r="CD1257" s="24"/>
      <c r="CE1257" s="24"/>
      <c r="CF1257" s="24"/>
      <c r="CG1257" s="24"/>
    </row>
    <row r="1258" spans="1:85" s="30" customFormat="1" x14ac:dyDescent="0.25">
      <c r="A1258" s="71" t="s">
        <v>2195</v>
      </c>
      <c r="B1258" s="162"/>
      <c r="C1258" s="162"/>
      <c r="D1258" s="182"/>
      <c r="E1258" s="75"/>
      <c r="F1258" s="75"/>
      <c r="G1258" s="76"/>
      <c r="H1258" s="76"/>
      <c r="I1258" s="76"/>
      <c r="J1258" s="76"/>
      <c r="K1258" s="78"/>
      <c r="L1258" s="240"/>
      <c r="M1258" s="236"/>
      <c r="N1258" s="110"/>
      <c r="O1258" s="183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  <c r="BT1258" s="24"/>
      <c r="BU1258" s="24"/>
      <c r="BV1258" s="24"/>
      <c r="BW1258" s="24"/>
      <c r="BX1258" s="24"/>
      <c r="BY1258" s="24"/>
      <c r="BZ1258" s="24"/>
      <c r="CA1258" s="24"/>
      <c r="CB1258" s="24"/>
      <c r="CC1258" s="24"/>
      <c r="CD1258" s="24"/>
      <c r="CE1258" s="24"/>
      <c r="CF1258" s="24"/>
      <c r="CG1258" s="24"/>
    </row>
    <row r="1259" spans="1:85" s="30" customFormat="1" x14ac:dyDescent="0.25">
      <c r="A1259" s="184" t="s">
        <v>2370</v>
      </c>
      <c r="B1259" s="186"/>
      <c r="C1259" s="186"/>
      <c r="D1259" s="189"/>
      <c r="E1259" s="190"/>
      <c r="F1259" s="190"/>
      <c r="G1259" s="191"/>
      <c r="H1259" s="191"/>
      <c r="I1259" s="191"/>
      <c r="J1259" s="191"/>
      <c r="K1259" s="191"/>
      <c r="L1259" s="321"/>
      <c r="M1259" s="236"/>
      <c r="N1259" s="193"/>
      <c r="O1259" s="19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  <c r="BT1259" s="24"/>
      <c r="BU1259" s="24"/>
      <c r="BV1259" s="24"/>
      <c r="BW1259" s="24"/>
      <c r="BX1259" s="24"/>
      <c r="BY1259" s="24"/>
      <c r="BZ1259" s="24"/>
      <c r="CA1259" s="24"/>
      <c r="CB1259" s="24"/>
      <c r="CC1259" s="24"/>
      <c r="CD1259" s="24"/>
      <c r="CE1259" s="24"/>
      <c r="CF1259" s="24"/>
      <c r="CG1259" s="24"/>
    </row>
    <row r="1260" spans="1:85" ht="76.5" customHeight="1" x14ac:dyDescent="0.25">
      <c r="A1260" s="62"/>
      <c r="B1260" s="62"/>
      <c r="C1260" s="62" t="s">
        <v>3913</v>
      </c>
      <c r="D1260" s="108" t="s">
        <v>3783</v>
      </c>
      <c r="E1260" s="62" t="s">
        <v>3914</v>
      </c>
      <c r="F1260" s="62" t="s">
        <v>5000</v>
      </c>
      <c r="G1260" s="64" t="s">
        <v>638</v>
      </c>
      <c r="H1260" s="64"/>
      <c r="I1260" s="64"/>
      <c r="J1260" s="64"/>
      <c r="K1260" s="235">
        <v>2020</v>
      </c>
      <c r="L1260" s="236">
        <v>209.11</v>
      </c>
      <c r="M1260" s="236">
        <f t="shared" si="82"/>
        <v>0</v>
      </c>
      <c r="N1260" s="236">
        <f t="shared" ref="N1260:N1270" si="85">L1260*M1260</f>
        <v>0</v>
      </c>
      <c r="O1260" s="108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  <c r="BT1260" s="24"/>
      <c r="BU1260" s="24"/>
      <c r="BV1260" s="24"/>
      <c r="BW1260" s="24"/>
      <c r="BX1260" s="24"/>
      <c r="BY1260" s="24"/>
      <c r="BZ1260" s="24"/>
      <c r="CA1260" s="24"/>
      <c r="CB1260" s="24"/>
      <c r="CC1260" s="24"/>
      <c r="CD1260" s="24"/>
      <c r="CE1260" s="24"/>
      <c r="CF1260" s="24"/>
      <c r="CG1260" s="24"/>
    </row>
    <row r="1261" spans="1:85" ht="76.5" customHeight="1" x14ac:dyDescent="0.25">
      <c r="A1261" s="62"/>
      <c r="B1261" s="62"/>
      <c r="C1261" s="62" t="s">
        <v>3915</v>
      </c>
      <c r="D1261" s="108" t="s">
        <v>3783</v>
      </c>
      <c r="E1261" s="62" t="s">
        <v>3914</v>
      </c>
      <c r="F1261" s="62" t="s">
        <v>5001</v>
      </c>
      <c r="G1261" s="64" t="s">
        <v>638</v>
      </c>
      <c r="H1261" s="64"/>
      <c r="I1261" s="64"/>
      <c r="J1261" s="64"/>
      <c r="K1261" s="235">
        <v>2020</v>
      </c>
      <c r="L1261" s="236">
        <v>209.11</v>
      </c>
      <c r="M1261" s="236">
        <f t="shared" si="82"/>
        <v>0</v>
      </c>
      <c r="N1261" s="236">
        <f t="shared" si="85"/>
        <v>0</v>
      </c>
      <c r="O1261" s="108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  <c r="BW1261" s="24"/>
      <c r="BX1261" s="24"/>
      <c r="BY1261" s="24"/>
      <c r="BZ1261" s="24"/>
      <c r="CA1261" s="24"/>
      <c r="CB1261" s="24"/>
      <c r="CC1261" s="24"/>
      <c r="CD1261" s="24"/>
      <c r="CE1261" s="24"/>
      <c r="CF1261" s="24"/>
      <c r="CG1261" s="24"/>
    </row>
    <row r="1262" spans="1:85" ht="65.25" customHeight="1" outlineLevel="1" x14ac:dyDescent="0.25">
      <c r="A1262" s="64"/>
      <c r="B1262" s="64"/>
      <c r="C1262" s="62" t="s">
        <v>3916</v>
      </c>
      <c r="D1262" s="108">
        <v>1</v>
      </c>
      <c r="E1262" s="62" t="s">
        <v>344</v>
      </c>
      <c r="F1262" s="107" t="s">
        <v>5529</v>
      </c>
      <c r="G1262" s="64" t="s">
        <v>638</v>
      </c>
      <c r="H1262" s="64"/>
      <c r="I1262" s="64"/>
      <c r="J1262" s="64"/>
      <c r="K1262" s="235">
        <v>2020</v>
      </c>
      <c r="L1262" s="236">
        <v>209.00000000000003</v>
      </c>
      <c r="M1262" s="236">
        <f t="shared" si="82"/>
        <v>0</v>
      </c>
      <c r="N1262" s="236">
        <f t="shared" si="85"/>
        <v>0</v>
      </c>
      <c r="O1262" s="108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  <c r="CC1262" s="24"/>
      <c r="CD1262" s="24"/>
      <c r="CE1262" s="24"/>
      <c r="CF1262" s="24"/>
      <c r="CG1262" s="24"/>
    </row>
    <row r="1263" spans="1:85" ht="65.25" customHeight="1" outlineLevel="1" x14ac:dyDescent="0.25">
      <c r="A1263" s="64"/>
      <c r="B1263" s="64"/>
      <c r="C1263" s="62" t="s">
        <v>3917</v>
      </c>
      <c r="D1263" s="108">
        <v>1</v>
      </c>
      <c r="E1263" s="62" t="s">
        <v>344</v>
      </c>
      <c r="F1263" s="107" t="s">
        <v>5530</v>
      </c>
      <c r="G1263" s="64" t="s">
        <v>638</v>
      </c>
      <c r="H1263" s="64"/>
      <c r="I1263" s="64"/>
      <c r="J1263" s="64"/>
      <c r="K1263" s="235">
        <v>2020</v>
      </c>
      <c r="L1263" s="236">
        <v>209.00000000000003</v>
      </c>
      <c r="M1263" s="236">
        <f t="shared" si="82"/>
        <v>0</v>
      </c>
      <c r="N1263" s="236">
        <f t="shared" si="85"/>
        <v>0</v>
      </c>
      <c r="O1263" s="108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  <c r="BT1263" s="24"/>
      <c r="BU1263" s="24"/>
      <c r="BV1263" s="24"/>
      <c r="BW1263" s="24"/>
      <c r="BX1263" s="24"/>
      <c r="BY1263" s="24"/>
      <c r="BZ1263" s="24"/>
      <c r="CA1263" s="24"/>
      <c r="CB1263" s="24"/>
      <c r="CC1263" s="24"/>
      <c r="CD1263" s="24"/>
      <c r="CE1263" s="24"/>
      <c r="CF1263" s="24"/>
      <c r="CG1263" s="24"/>
    </row>
    <row r="1264" spans="1:85" ht="65.25" customHeight="1" outlineLevel="1" x14ac:dyDescent="0.25">
      <c r="A1264" s="64"/>
      <c r="B1264" s="64"/>
      <c r="C1264" s="62" t="s">
        <v>3918</v>
      </c>
      <c r="D1264" s="108">
        <v>2</v>
      </c>
      <c r="E1264" s="62" t="s">
        <v>344</v>
      </c>
      <c r="F1264" s="62" t="s">
        <v>3919</v>
      </c>
      <c r="G1264" s="64" t="s">
        <v>638</v>
      </c>
      <c r="H1264" s="64"/>
      <c r="I1264" s="64"/>
      <c r="J1264" s="64"/>
      <c r="K1264" s="235">
        <v>2020</v>
      </c>
      <c r="L1264" s="236">
        <v>209.00000000000003</v>
      </c>
      <c r="M1264" s="236">
        <f t="shared" si="82"/>
        <v>0</v>
      </c>
      <c r="N1264" s="236">
        <f t="shared" si="85"/>
        <v>0</v>
      </c>
      <c r="O1264" s="108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  <c r="BT1264" s="24"/>
      <c r="BU1264" s="24"/>
      <c r="BV1264" s="24"/>
      <c r="BW1264" s="24"/>
      <c r="BX1264" s="24"/>
      <c r="BY1264" s="24"/>
      <c r="BZ1264" s="24"/>
      <c r="CA1264" s="24"/>
      <c r="CB1264" s="24"/>
      <c r="CC1264" s="24"/>
      <c r="CD1264" s="24"/>
      <c r="CE1264" s="24"/>
      <c r="CF1264" s="24"/>
      <c r="CG1264" s="24"/>
    </row>
    <row r="1265" spans="1:85" ht="65.25" customHeight="1" outlineLevel="1" x14ac:dyDescent="0.25">
      <c r="A1265" s="64"/>
      <c r="B1265" s="64"/>
      <c r="C1265" s="62" t="s">
        <v>3920</v>
      </c>
      <c r="D1265" s="108">
        <v>2</v>
      </c>
      <c r="E1265" s="62" t="s">
        <v>344</v>
      </c>
      <c r="F1265" s="62" t="s">
        <v>3921</v>
      </c>
      <c r="G1265" s="64" t="s">
        <v>638</v>
      </c>
      <c r="H1265" s="64"/>
      <c r="I1265" s="64"/>
      <c r="J1265" s="64"/>
      <c r="K1265" s="235">
        <v>2020</v>
      </c>
      <c r="L1265" s="236">
        <v>209.00000000000003</v>
      </c>
      <c r="M1265" s="236">
        <f t="shared" si="82"/>
        <v>0</v>
      </c>
      <c r="N1265" s="236">
        <f t="shared" si="85"/>
        <v>0</v>
      </c>
      <c r="O1265" s="108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  <c r="BT1265" s="24"/>
      <c r="BU1265" s="24"/>
      <c r="BV1265" s="24"/>
      <c r="BW1265" s="24"/>
      <c r="BX1265" s="24"/>
      <c r="BY1265" s="24"/>
      <c r="BZ1265" s="24"/>
      <c r="CA1265" s="24"/>
      <c r="CB1265" s="24"/>
      <c r="CC1265" s="24"/>
      <c r="CD1265" s="24"/>
      <c r="CE1265" s="24"/>
      <c r="CF1265" s="24"/>
      <c r="CG1265" s="24"/>
    </row>
    <row r="1266" spans="1:85" ht="65.25" customHeight="1" outlineLevel="1" x14ac:dyDescent="0.25">
      <c r="A1266" s="64"/>
      <c r="B1266" s="64"/>
      <c r="C1266" s="62" t="s">
        <v>3922</v>
      </c>
      <c r="D1266" s="108">
        <v>3</v>
      </c>
      <c r="E1266" s="62" t="s">
        <v>3914</v>
      </c>
      <c r="F1266" s="107" t="s">
        <v>5531</v>
      </c>
      <c r="G1266" s="64" t="s">
        <v>638</v>
      </c>
      <c r="H1266" s="64"/>
      <c r="I1266" s="64"/>
      <c r="J1266" s="64"/>
      <c r="K1266" s="235">
        <v>2020</v>
      </c>
      <c r="L1266" s="236">
        <v>209.00000000000003</v>
      </c>
      <c r="M1266" s="236">
        <f t="shared" si="82"/>
        <v>0</v>
      </c>
      <c r="N1266" s="236">
        <f t="shared" si="85"/>
        <v>0</v>
      </c>
      <c r="O1266" s="108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  <c r="BT1266" s="24"/>
      <c r="BU1266" s="24"/>
      <c r="BV1266" s="24"/>
      <c r="BW1266" s="24"/>
      <c r="BX1266" s="24"/>
      <c r="BY1266" s="24"/>
      <c r="BZ1266" s="24"/>
      <c r="CA1266" s="24"/>
      <c r="CB1266" s="24"/>
      <c r="CC1266" s="24"/>
      <c r="CD1266" s="24"/>
      <c r="CE1266" s="24"/>
      <c r="CF1266" s="24"/>
      <c r="CG1266" s="24"/>
    </row>
    <row r="1267" spans="1:85" ht="65.25" customHeight="1" outlineLevel="1" x14ac:dyDescent="0.25">
      <c r="A1267" s="64"/>
      <c r="B1267" s="64"/>
      <c r="C1267" s="62" t="s">
        <v>3923</v>
      </c>
      <c r="D1267" s="108">
        <v>3</v>
      </c>
      <c r="E1267" s="62" t="s">
        <v>3914</v>
      </c>
      <c r="F1267" s="107" t="s">
        <v>5532</v>
      </c>
      <c r="G1267" s="64" t="s">
        <v>638</v>
      </c>
      <c r="H1267" s="64"/>
      <c r="I1267" s="64"/>
      <c r="J1267" s="64"/>
      <c r="K1267" s="235">
        <v>2020</v>
      </c>
      <c r="L1267" s="236">
        <v>209.00000000000003</v>
      </c>
      <c r="M1267" s="236">
        <f t="shared" si="82"/>
        <v>0</v>
      </c>
      <c r="N1267" s="236">
        <f t="shared" si="85"/>
        <v>0</v>
      </c>
      <c r="O1267" s="108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  <c r="BT1267" s="24"/>
      <c r="BU1267" s="24"/>
      <c r="BV1267" s="24"/>
      <c r="BW1267" s="24"/>
      <c r="BX1267" s="24"/>
      <c r="BY1267" s="24"/>
      <c r="BZ1267" s="24"/>
      <c r="CA1267" s="24"/>
      <c r="CB1267" s="24"/>
      <c r="CC1267" s="24"/>
      <c r="CD1267" s="24"/>
      <c r="CE1267" s="24"/>
      <c r="CF1267" s="24"/>
      <c r="CG1267" s="24"/>
    </row>
    <row r="1268" spans="1:85" ht="76.5" customHeight="1" x14ac:dyDescent="0.25">
      <c r="A1268" s="64"/>
      <c r="B1268" s="64"/>
      <c r="C1268" s="62" t="s">
        <v>3924</v>
      </c>
      <c r="D1268" s="108">
        <v>4</v>
      </c>
      <c r="E1268" s="62" t="s">
        <v>3925</v>
      </c>
      <c r="F1268" s="62" t="s">
        <v>3926</v>
      </c>
      <c r="G1268" s="64" t="s">
        <v>638</v>
      </c>
      <c r="H1268" s="64"/>
      <c r="I1268" s="64"/>
      <c r="J1268" s="64"/>
      <c r="K1268" s="235">
        <v>2020</v>
      </c>
      <c r="L1268" s="236">
        <v>157.85000000000002</v>
      </c>
      <c r="M1268" s="236">
        <f t="shared" si="82"/>
        <v>0</v>
      </c>
      <c r="N1268" s="236">
        <f t="shared" si="85"/>
        <v>0</v>
      </c>
      <c r="O1268" s="196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  <c r="BT1268" s="24"/>
      <c r="BU1268" s="24"/>
      <c r="BV1268" s="24"/>
      <c r="BW1268" s="24"/>
      <c r="BX1268" s="24"/>
      <c r="BY1268" s="24"/>
      <c r="BZ1268" s="24"/>
      <c r="CA1268" s="24"/>
      <c r="CB1268" s="24"/>
      <c r="CC1268" s="24"/>
      <c r="CD1268" s="24"/>
      <c r="CE1268" s="24"/>
      <c r="CF1268" s="24"/>
      <c r="CG1268" s="24"/>
    </row>
    <row r="1269" spans="1:85" ht="76.5" customHeight="1" x14ac:dyDescent="0.25">
      <c r="A1269" s="64"/>
      <c r="B1269" s="64"/>
      <c r="C1269" s="62" t="s">
        <v>3927</v>
      </c>
      <c r="D1269" s="108">
        <v>4</v>
      </c>
      <c r="E1269" s="62" t="s">
        <v>3925</v>
      </c>
      <c r="F1269" s="62" t="s">
        <v>3928</v>
      </c>
      <c r="G1269" s="64" t="s">
        <v>638</v>
      </c>
      <c r="H1269" s="64"/>
      <c r="I1269" s="64"/>
      <c r="J1269" s="64"/>
      <c r="K1269" s="235">
        <v>2020</v>
      </c>
      <c r="L1269" s="236">
        <v>157.85000000000002</v>
      </c>
      <c r="M1269" s="236">
        <f t="shared" si="82"/>
        <v>0</v>
      </c>
      <c r="N1269" s="236">
        <f t="shared" si="85"/>
        <v>0</v>
      </c>
      <c r="O1269" s="196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  <c r="BT1269" s="24"/>
      <c r="BU1269" s="24"/>
      <c r="BV1269" s="24"/>
      <c r="BW1269" s="24"/>
      <c r="BX1269" s="24"/>
      <c r="BY1269" s="24"/>
      <c r="BZ1269" s="24"/>
      <c r="CA1269" s="24"/>
      <c r="CB1269" s="24"/>
      <c r="CC1269" s="24"/>
      <c r="CD1269" s="24"/>
      <c r="CE1269" s="24"/>
      <c r="CF1269" s="24"/>
      <c r="CG1269" s="24"/>
    </row>
    <row r="1270" spans="1:85" s="30" customFormat="1" ht="31.5" x14ac:dyDescent="0.25">
      <c r="A1270" s="237"/>
      <c r="B1270" s="237"/>
      <c r="C1270" s="145" t="s">
        <v>3911</v>
      </c>
      <c r="D1270" s="145">
        <v>1</v>
      </c>
      <c r="E1270" s="252" t="s">
        <v>5605</v>
      </c>
      <c r="F1270" s="62" t="s">
        <v>3912</v>
      </c>
      <c r="G1270" s="80"/>
      <c r="H1270" s="80"/>
      <c r="I1270" s="80"/>
      <c r="J1270" s="108" t="s">
        <v>3866</v>
      </c>
      <c r="K1270" s="235">
        <v>2019</v>
      </c>
      <c r="L1270" s="236">
        <v>164.45000000000002</v>
      </c>
      <c r="M1270" s="236">
        <f t="shared" ref="M1270:M1333" si="86">SUM(P1270:CG1270)</f>
        <v>0</v>
      </c>
      <c r="N1270" s="236">
        <f t="shared" si="85"/>
        <v>0</v>
      </c>
      <c r="O1270" s="257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  <c r="BT1270" s="24"/>
      <c r="BU1270" s="24"/>
      <c r="BV1270" s="24"/>
      <c r="BW1270" s="24"/>
      <c r="BX1270" s="24"/>
      <c r="BY1270" s="24"/>
      <c r="BZ1270" s="24"/>
      <c r="CA1270" s="24"/>
      <c r="CB1270" s="24"/>
      <c r="CC1270" s="24"/>
      <c r="CD1270" s="24"/>
      <c r="CE1270" s="24"/>
      <c r="CF1270" s="24"/>
      <c r="CG1270" s="24"/>
    </row>
    <row r="1271" spans="1:85" s="30" customFormat="1" x14ac:dyDescent="0.25">
      <c r="A1271" s="242" t="s">
        <v>2196</v>
      </c>
      <c r="B1271" s="243"/>
      <c r="C1271" s="243"/>
      <c r="D1271" s="322"/>
      <c r="E1271" s="109"/>
      <c r="F1271" s="109"/>
      <c r="G1271" s="78"/>
      <c r="H1271" s="78"/>
      <c r="I1271" s="78"/>
      <c r="J1271" s="78"/>
      <c r="K1271" s="78"/>
      <c r="L1271" s="244"/>
      <c r="M1271" s="236"/>
      <c r="N1271" s="110"/>
      <c r="O1271" s="323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  <c r="BT1271" s="24"/>
      <c r="BU1271" s="24"/>
      <c r="BV1271" s="24"/>
      <c r="BW1271" s="24"/>
      <c r="BX1271" s="24"/>
      <c r="BY1271" s="24"/>
      <c r="BZ1271" s="24"/>
      <c r="CA1271" s="24"/>
      <c r="CB1271" s="24"/>
      <c r="CC1271" s="24"/>
      <c r="CD1271" s="24"/>
      <c r="CE1271" s="24"/>
      <c r="CF1271" s="24"/>
      <c r="CG1271" s="24"/>
    </row>
    <row r="1272" spans="1:85" s="30" customFormat="1" x14ac:dyDescent="0.25">
      <c r="A1272" s="197" t="s">
        <v>1395</v>
      </c>
      <c r="B1272" s="187"/>
      <c r="C1272" s="199"/>
      <c r="D1272" s="189"/>
      <c r="E1272" s="200"/>
      <c r="F1272" s="200"/>
      <c r="G1272" s="201"/>
      <c r="H1272" s="201"/>
      <c r="I1272" s="201"/>
      <c r="J1272" s="201"/>
      <c r="K1272" s="191"/>
      <c r="L1272" s="321"/>
      <c r="M1272" s="236"/>
      <c r="N1272" s="193"/>
      <c r="O1272" s="19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  <c r="BT1272" s="24"/>
      <c r="BU1272" s="24"/>
      <c r="BV1272" s="24"/>
      <c r="BW1272" s="24"/>
      <c r="BX1272" s="24"/>
      <c r="BY1272" s="24"/>
      <c r="BZ1272" s="24"/>
      <c r="CA1272" s="24"/>
      <c r="CB1272" s="24"/>
      <c r="CC1272" s="24"/>
      <c r="CD1272" s="24"/>
      <c r="CE1272" s="24"/>
      <c r="CF1272" s="24"/>
      <c r="CG1272" s="24"/>
    </row>
    <row r="1273" spans="1:85" ht="61.5" customHeight="1" outlineLevel="1" x14ac:dyDescent="0.25">
      <c r="A1273" s="67" t="s">
        <v>27</v>
      </c>
      <c r="B1273" s="67"/>
      <c r="C1273" s="62" t="s">
        <v>4486</v>
      </c>
      <c r="D1273" s="108">
        <v>1</v>
      </c>
      <c r="E1273" s="107" t="s">
        <v>5533</v>
      </c>
      <c r="F1273" s="62" t="s">
        <v>2761</v>
      </c>
      <c r="G1273" s="64" t="s">
        <v>566</v>
      </c>
      <c r="H1273" s="64"/>
      <c r="I1273" s="64"/>
      <c r="J1273" s="64"/>
      <c r="K1273" s="235">
        <v>2020</v>
      </c>
      <c r="L1273" s="236">
        <v>151.80000000000001</v>
      </c>
      <c r="M1273" s="236">
        <f t="shared" si="86"/>
        <v>0</v>
      </c>
      <c r="N1273" s="236">
        <f t="shared" ref="N1273:N1286" si="87">L1273*M1273</f>
        <v>0</v>
      </c>
      <c r="O1273" s="67" t="s">
        <v>27</v>
      </c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  <c r="BT1273" s="24"/>
      <c r="BU1273" s="24"/>
      <c r="BV1273" s="24"/>
      <c r="BW1273" s="24"/>
      <c r="BX1273" s="24"/>
      <c r="BY1273" s="24"/>
      <c r="BZ1273" s="24"/>
      <c r="CA1273" s="24"/>
      <c r="CB1273" s="24"/>
      <c r="CC1273" s="24"/>
      <c r="CD1273" s="24"/>
      <c r="CE1273" s="24"/>
      <c r="CF1273" s="24"/>
      <c r="CG1273" s="24"/>
    </row>
    <row r="1274" spans="1:85" ht="61.5" customHeight="1" outlineLevel="1" x14ac:dyDescent="0.25">
      <c r="A1274" s="67" t="s">
        <v>27</v>
      </c>
      <c r="B1274" s="67"/>
      <c r="C1274" s="62" t="s">
        <v>4487</v>
      </c>
      <c r="D1274" s="108">
        <v>1</v>
      </c>
      <c r="E1274" s="62" t="s">
        <v>2760</v>
      </c>
      <c r="F1274" s="62" t="s">
        <v>2762</v>
      </c>
      <c r="G1274" s="64" t="s">
        <v>566</v>
      </c>
      <c r="H1274" s="64"/>
      <c r="I1274" s="64"/>
      <c r="J1274" s="64"/>
      <c r="K1274" s="235">
        <v>2019</v>
      </c>
      <c r="L1274" s="236">
        <v>128.15</v>
      </c>
      <c r="M1274" s="236">
        <f t="shared" si="86"/>
        <v>0</v>
      </c>
      <c r="N1274" s="236">
        <f t="shared" si="87"/>
        <v>0</v>
      </c>
      <c r="O1274" s="67" t="s">
        <v>27</v>
      </c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  <c r="BT1274" s="24"/>
      <c r="BU1274" s="24"/>
      <c r="BV1274" s="24"/>
      <c r="BW1274" s="24"/>
      <c r="BX1274" s="24"/>
      <c r="BY1274" s="24"/>
      <c r="BZ1274" s="24"/>
      <c r="CA1274" s="24"/>
      <c r="CB1274" s="24"/>
      <c r="CC1274" s="24"/>
      <c r="CD1274" s="24"/>
      <c r="CE1274" s="24"/>
      <c r="CF1274" s="24"/>
      <c r="CG1274" s="24"/>
    </row>
    <row r="1275" spans="1:85" ht="61.5" customHeight="1" outlineLevel="1" x14ac:dyDescent="0.25">
      <c r="A1275" s="67" t="s">
        <v>27</v>
      </c>
      <c r="B1275" s="67"/>
      <c r="C1275" s="62" t="s">
        <v>4488</v>
      </c>
      <c r="D1275" s="108">
        <v>2</v>
      </c>
      <c r="E1275" s="107" t="s">
        <v>5533</v>
      </c>
      <c r="F1275" s="62" t="s">
        <v>2763</v>
      </c>
      <c r="G1275" s="64" t="s">
        <v>566</v>
      </c>
      <c r="H1275" s="64"/>
      <c r="I1275" s="64"/>
      <c r="J1275" s="64"/>
      <c r="K1275" s="235">
        <v>2020</v>
      </c>
      <c r="L1275" s="236">
        <v>151.80000000000001</v>
      </c>
      <c r="M1275" s="236">
        <f t="shared" si="86"/>
        <v>0</v>
      </c>
      <c r="N1275" s="236">
        <f t="shared" si="87"/>
        <v>0</v>
      </c>
      <c r="O1275" s="67" t="s">
        <v>27</v>
      </c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  <c r="BT1275" s="24"/>
      <c r="BU1275" s="24"/>
      <c r="BV1275" s="24"/>
      <c r="BW1275" s="24"/>
      <c r="BX1275" s="24"/>
      <c r="BY1275" s="24"/>
      <c r="BZ1275" s="24"/>
      <c r="CA1275" s="24"/>
      <c r="CB1275" s="24"/>
      <c r="CC1275" s="24"/>
      <c r="CD1275" s="24"/>
      <c r="CE1275" s="24"/>
      <c r="CF1275" s="24"/>
      <c r="CG1275" s="24"/>
    </row>
    <row r="1276" spans="1:85" ht="61.5" customHeight="1" outlineLevel="1" x14ac:dyDescent="0.25">
      <c r="A1276" s="67" t="s">
        <v>27</v>
      </c>
      <c r="B1276" s="67"/>
      <c r="C1276" s="62" t="s">
        <v>4489</v>
      </c>
      <c r="D1276" s="108">
        <v>2</v>
      </c>
      <c r="E1276" s="107" t="s">
        <v>5533</v>
      </c>
      <c r="F1276" s="62" t="s">
        <v>2764</v>
      </c>
      <c r="G1276" s="64" t="s">
        <v>566</v>
      </c>
      <c r="H1276" s="64"/>
      <c r="I1276" s="64"/>
      <c r="J1276" s="64"/>
      <c r="K1276" s="235">
        <v>2019</v>
      </c>
      <c r="L1276" s="236">
        <v>128.15</v>
      </c>
      <c r="M1276" s="236">
        <f t="shared" si="86"/>
        <v>0</v>
      </c>
      <c r="N1276" s="236">
        <f t="shared" si="87"/>
        <v>0</v>
      </c>
      <c r="O1276" s="67" t="s">
        <v>27</v>
      </c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  <c r="BT1276" s="24"/>
      <c r="BU1276" s="24"/>
      <c r="BV1276" s="24"/>
      <c r="BW1276" s="24"/>
      <c r="BX1276" s="24"/>
      <c r="BY1276" s="24"/>
      <c r="BZ1276" s="24"/>
      <c r="CA1276" s="24"/>
      <c r="CB1276" s="24"/>
      <c r="CC1276" s="24"/>
      <c r="CD1276" s="24"/>
      <c r="CE1276" s="24"/>
      <c r="CF1276" s="24"/>
      <c r="CG1276" s="24"/>
    </row>
    <row r="1277" spans="1:85" ht="63" customHeight="1" outlineLevel="1" x14ac:dyDescent="0.25">
      <c r="A1277" s="67" t="s">
        <v>27</v>
      </c>
      <c r="B1277" s="67"/>
      <c r="C1277" s="62" t="s">
        <v>4490</v>
      </c>
      <c r="D1277" s="108">
        <v>3</v>
      </c>
      <c r="E1277" s="107" t="s">
        <v>5533</v>
      </c>
      <c r="F1277" s="62" t="s">
        <v>2765</v>
      </c>
      <c r="G1277" s="64" t="s">
        <v>566</v>
      </c>
      <c r="H1277" s="64"/>
      <c r="I1277" s="64"/>
      <c r="J1277" s="64"/>
      <c r="K1277" s="235">
        <v>2020</v>
      </c>
      <c r="L1277" s="236">
        <v>151.80000000000001</v>
      </c>
      <c r="M1277" s="236">
        <f t="shared" si="86"/>
        <v>0</v>
      </c>
      <c r="N1277" s="236">
        <f t="shared" si="87"/>
        <v>0</v>
      </c>
      <c r="O1277" s="67" t="s">
        <v>27</v>
      </c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  <c r="BT1277" s="24"/>
      <c r="BU1277" s="24"/>
      <c r="BV1277" s="24"/>
      <c r="BW1277" s="24"/>
      <c r="BX1277" s="24"/>
      <c r="BY1277" s="24"/>
      <c r="BZ1277" s="24"/>
      <c r="CA1277" s="24"/>
      <c r="CB1277" s="24"/>
      <c r="CC1277" s="24"/>
      <c r="CD1277" s="24"/>
      <c r="CE1277" s="24"/>
      <c r="CF1277" s="24"/>
      <c r="CG1277" s="24"/>
    </row>
    <row r="1278" spans="1:85" ht="63" customHeight="1" outlineLevel="1" x14ac:dyDescent="0.25">
      <c r="A1278" s="67" t="s">
        <v>27</v>
      </c>
      <c r="B1278" s="67"/>
      <c r="C1278" s="62" t="s">
        <v>4491</v>
      </c>
      <c r="D1278" s="108">
        <v>3</v>
      </c>
      <c r="E1278" s="62" t="s">
        <v>2760</v>
      </c>
      <c r="F1278" s="62" t="s">
        <v>2766</v>
      </c>
      <c r="G1278" s="64" t="s">
        <v>566</v>
      </c>
      <c r="H1278" s="64"/>
      <c r="I1278" s="64"/>
      <c r="J1278" s="64"/>
      <c r="K1278" s="235">
        <v>2020</v>
      </c>
      <c r="L1278" s="236">
        <v>128.15</v>
      </c>
      <c r="M1278" s="236">
        <f t="shared" si="86"/>
        <v>0</v>
      </c>
      <c r="N1278" s="236">
        <f t="shared" si="87"/>
        <v>0</v>
      </c>
      <c r="O1278" s="67" t="s">
        <v>27</v>
      </c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  <c r="BT1278" s="24"/>
      <c r="BU1278" s="24"/>
      <c r="BV1278" s="24"/>
      <c r="BW1278" s="24"/>
      <c r="BX1278" s="24"/>
      <c r="BY1278" s="24"/>
      <c r="BZ1278" s="24"/>
      <c r="CA1278" s="24"/>
      <c r="CB1278" s="24"/>
      <c r="CC1278" s="24"/>
      <c r="CD1278" s="24"/>
      <c r="CE1278" s="24"/>
      <c r="CF1278" s="24"/>
      <c r="CG1278" s="24"/>
    </row>
    <row r="1279" spans="1:85" ht="63" customHeight="1" outlineLevel="1" x14ac:dyDescent="0.25">
      <c r="A1279" s="67" t="s">
        <v>27</v>
      </c>
      <c r="B1279" s="67"/>
      <c r="C1279" s="62" t="s">
        <v>4492</v>
      </c>
      <c r="D1279" s="108">
        <v>4</v>
      </c>
      <c r="E1279" s="107" t="s">
        <v>5533</v>
      </c>
      <c r="F1279" s="62" t="s">
        <v>2767</v>
      </c>
      <c r="G1279" s="64" t="s">
        <v>566</v>
      </c>
      <c r="H1279" s="64"/>
      <c r="I1279" s="64"/>
      <c r="J1279" s="64"/>
      <c r="K1279" s="235">
        <v>2020</v>
      </c>
      <c r="L1279" s="236">
        <v>151.80000000000001</v>
      </c>
      <c r="M1279" s="236">
        <f t="shared" si="86"/>
        <v>0</v>
      </c>
      <c r="N1279" s="236">
        <f t="shared" si="87"/>
        <v>0</v>
      </c>
      <c r="O1279" s="67" t="s">
        <v>27</v>
      </c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  <c r="BT1279" s="24"/>
      <c r="BU1279" s="24"/>
      <c r="BV1279" s="24"/>
      <c r="BW1279" s="24"/>
      <c r="BX1279" s="24"/>
      <c r="BY1279" s="24"/>
      <c r="BZ1279" s="24"/>
      <c r="CA1279" s="24"/>
      <c r="CB1279" s="24"/>
      <c r="CC1279" s="24"/>
      <c r="CD1279" s="24"/>
      <c r="CE1279" s="24"/>
      <c r="CF1279" s="24"/>
      <c r="CG1279" s="24"/>
    </row>
    <row r="1280" spans="1:85" ht="63" customHeight="1" outlineLevel="1" x14ac:dyDescent="0.25">
      <c r="A1280" s="67" t="s">
        <v>27</v>
      </c>
      <c r="B1280" s="67"/>
      <c r="C1280" s="62" t="s">
        <v>4493</v>
      </c>
      <c r="D1280" s="108">
        <v>4</v>
      </c>
      <c r="E1280" s="107" t="s">
        <v>5533</v>
      </c>
      <c r="F1280" s="62" t="s">
        <v>2768</v>
      </c>
      <c r="G1280" s="64" t="s">
        <v>566</v>
      </c>
      <c r="H1280" s="64"/>
      <c r="I1280" s="64"/>
      <c r="J1280" s="64"/>
      <c r="K1280" s="235">
        <v>2020</v>
      </c>
      <c r="L1280" s="236">
        <v>128.15</v>
      </c>
      <c r="M1280" s="236">
        <f t="shared" si="86"/>
        <v>0</v>
      </c>
      <c r="N1280" s="236">
        <f t="shared" si="87"/>
        <v>0</v>
      </c>
      <c r="O1280" s="67" t="s">
        <v>27</v>
      </c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  <c r="BT1280" s="24"/>
      <c r="BU1280" s="24"/>
      <c r="BV1280" s="24"/>
      <c r="BW1280" s="24"/>
      <c r="BX1280" s="24"/>
      <c r="BY1280" s="24"/>
      <c r="BZ1280" s="24"/>
      <c r="CA1280" s="24"/>
      <c r="CB1280" s="24"/>
      <c r="CC1280" s="24"/>
      <c r="CD1280" s="24"/>
      <c r="CE1280" s="24"/>
      <c r="CF1280" s="24"/>
      <c r="CG1280" s="24"/>
    </row>
    <row r="1281" spans="1:85" ht="60.75" customHeight="1" outlineLevel="1" x14ac:dyDescent="0.25">
      <c r="A1281" s="63" t="s">
        <v>18</v>
      </c>
      <c r="B1281" s="63"/>
      <c r="C1281" s="62" t="s">
        <v>4494</v>
      </c>
      <c r="D1281" s="108">
        <v>3</v>
      </c>
      <c r="E1281" s="62" t="s">
        <v>67</v>
      </c>
      <c r="F1281" s="62" t="s">
        <v>2769</v>
      </c>
      <c r="G1281" s="64" t="s">
        <v>567</v>
      </c>
      <c r="H1281" s="64"/>
      <c r="I1281" s="64"/>
      <c r="J1281" s="64"/>
      <c r="K1281" s="235">
        <v>2020</v>
      </c>
      <c r="L1281" s="236">
        <v>149.05000000000001</v>
      </c>
      <c r="M1281" s="236">
        <f t="shared" si="86"/>
        <v>0</v>
      </c>
      <c r="N1281" s="236">
        <f t="shared" si="87"/>
        <v>0</v>
      </c>
      <c r="O1281" s="63" t="s">
        <v>18</v>
      </c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  <c r="BT1281" s="24"/>
      <c r="BU1281" s="24"/>
      <c r="BV1281" s="24"/>
      <c r="BW1281" s="24"/>
      <c r="BX1281" s="24"/>
      <c r="BY1281" s="24"/>
      <c r="BZ1281" s="24"/>
      <c r="CA1281" s="24"/>
      <c r="CB1281" s="24"/>
      <c r="CC1281" s="24"/>
      <c r="CD1281" s="24"/>
      <c r="CE1281" s="24"/>
      <c r="CF1281" s="24"/>
      <c r="CG1281" s="24"/>
    </row>
    <row r="1282" spans="1:85" ht="60.75" customHeight="1" outlineLevel="1" x14ac:dyDescent="0.25">
      <c r="A1282" s="63" t="s">
        <v>18</v>
      </c>
      <c r="B1282" s="63"/>
      <c r="C1282" s="62" t="s">
        <v>4495</v>
      </c>
      <c r="D1282" s="108">
        <v>3</v>
      </c>
      <c r="E1282" s="62" t="s">
        <v>67</v>
      </c>
      <c r="F1282" s="62" t="s">
        <v>2770</v>
      </c>
      <c r="G1282" s="64" t="s">
        <v>567</v>
      </c>
      <c r="H1282" s="64"/>
      <c r="I1282" s="64"/>
      <c r="J1282" s="64"/>
      <c r="K1282" s="235">
        <v>2020</v>
      </c>
      <c r="L1282" s="236">
        <v>132</v>
      </c>
      <c r="M1282" s="236">
        <f t="shared" si="86"/>
        <v>0</v>
      </c>
      <c r="N1282" s="236">
        <f t="shared" si="87"/>
        <v>0</v>
      </c>
      <c r="O1282" s="63" t="s">
        <v>18</v>
      </c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  <c r="BT1282" s="24"/>
      <c r="BU1282" s="24"/>
      <c r="BV1282" s="24"/>
      <c r="BW1282" s="24"/>
      <c r="BX1282" s="24"/>
      <c r="BY1282" s="24"/>
      <c r="BZ1282" s="24"/>
      <c r="CA1282" s="24"/>
      <c r="CB1282" s="24"/>
      <c r="CC1282" s="24"/>
      <c r="CD1282" s="24"/>
      <c r="CE1282" s="24"/>
      <c r="CF1282" s="24"/>
      <c r="CG1282" s="24"/>
    </row>
    <row r="1283" spans="1:85" ht="60.75" customHeight="1" outlineLevel="1" x14ac:dyDescent="0.25">
      <c r="A1283" s="63" t="s">
        <v>18</v>
      </c>
      <c r="B1283" s="63"/>
      <c r="C1283" s="62" t="s">
        <v>4496</v>
      </c>
      <c r="D1283" s="108" t="s">
        <v>68</v>
      </c>
      <c r="E1283" s="62" t="s">
        <v>67</v>
      </c>
      <c r="F1283" s="62" t="s">
        <v>2771</v>
      </c>
      <c r="G1283" s="64" t="s">
        <v>567</v>
      </c>
      <c r="H1283" s="64"/>
      <c r="I1283" s="64"/>
      <c r="J1283" s="64"/>
      <c r="K1283" s="235">
        <v>2019</v>
      </c>
      <c r="L1283" s="236">
        <v>132</v>
      </c>
      <c r="M1283" s="236">
        <f t="shared" si="86"/>
        <v>0</v>
      </c>
      <c r="N1283" s="236">
        <f t="shared" si="87"/>
        <v>0</v>
      </c>
      <c r="O1283" s="63" t="s">
        <v>18</v>
      </c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  <c r="BT1283" s="24"/>
      <c r="BU1283" s="24"/>
      <c r="BV1283" s="24"/>
      <c r="BW1283" s="24"/>
      <c r="BX1283" s="24"/>
      <c r="BY1283" s="24"/>
      <c r="BZ1283" s="24"/>
      <c r="CA1283" s="24"/>
      <c r="CB1283" s="24"/>
      <c r="CC1283" s="24"/>
      <c r="CD1283" s="24"/>
      <c r="CE1283" s="24"/>
      <c r="CF1283" s="24"/>
      <c r="CG1283" s="24"/>
    </row>
    <row r="1284" spans="1:85" ht="60.75" customHeight="1" outlineLevel="1" x14ac:dyDescent="0.25">
      <c r="A1284" s="63" t="s">
        <v>18</v>
      </c>
      <c r="B1284" s="63"/>
      <c r="C1284" s="62" t="s">
        <v>4497</v>
      </c>
      <c r="D1284" s="108" t="s">
        <v>68</v>
      </c>
      <c r="E1284" s="107" t="s">
        <v>5534</v>
      </c>
      <c r="F1284" s="62" t="s">
        <v>2772</v>
      </c>
      <c r="G1284" s="64" t="s">
        <v>567</v>
      </c>
      <c r="H1284" s="64"/>
      <c r="I1284" s="64"/>
      <c r="J1284" s="64"/>
      <c r="K1284" s="235">
        <v>2020</v>
      </c>
      <c r="L1284" s="236">
        <v>149.05000000000001</v>
      </c>
      <c r="M1284" s="236">
        <f t="shared" si="86"/>
        <v>0</v>
      </c>
      <c r="N1284" s="236">
        <f t="shared" si="87"/>
        <v>0</v>
      </c>
      <c r="O1284" s="63" t="s">
        <v>18</v>
      </c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  <c r="BT1284" s="24"/>
      <c r="BU1284" s="24"/>
      <c r="BV1284" s="24"/>
      <c r="BW1284" s="24"/>
      <c r="BX1284" s="24"/>
      <c r="BY1284" s="24"/>
      <c r="BZ1284" s="24"/>
      <c r="CA1284" s="24"/>
      <c r="CB1284" s="24"/>
      <c r="CC1284" s="24"/>
      <c r="CD1284" s="24"/>
      <c r="CE1284" s="24"/>
      <c r="CF1284" s="24"/>
      <c r="CG1284" s="24"/>
    </row>
    <row r="1285" spans="1:85" ht="60.75" customHeight="1" outlineLevel="1" x14ac:dyDescent="0.25">
      <c r="A1285" s="63" t="s">
        <v>18</v>
      </c>
      <c r="B1285" s="63"/>
      <c r="C1285" s="62" t="s">
        <v>4498</v>
      </c>
      <c r="D1285" s="108">
        <v>4</v>
      </c>
      <c r="E1285" s="107" t="s">
        <v>5534</v>
      </c>
      <c r="F1285" s="62" t="s">
        <v>2773</v>
      </c>
      <c r="G1285" s="64" t="s">
        <v>567</v>
      </c>
      <c r="H1285" s="64"/>
      <c r="I1285" s="64"/>
      <c r="J1285" s="64"/>
      <c r="K1285" s="235">
        <v>2020</v>
      </c>
      <c r="L1285" s="236">
        <v>149.05000000000001</v>
      </c>
      <c r="M1285" s="236">
        <f t="shared" si="86"/>
        <v>0</v>
      </c>
      <c r="N1285" s="236">
        <f t="shared" si="87"/>
        <v>0</v>
      </c>
      <c r="O1285" s="63" t="s">
        <v>18</v>
      </c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  <c r="BT1285" s="24"/>
      <c r="BU1285" s="24"/>
      <c r="BV1285" s="24"/>
      <c r="BW1285" s="24"/>
      <c r="BX1285" s="24"/>
      <c r="BY1285" s="24"/>
      <c r="BZ1285" s="24"/>
      <c r="CA1285" s="24"/>
      <c r="CB1285" s="24"/>
      <c r="CC1285" s="24"/>
      <c r="CD1285" s="24"/>
      <c r="CE1285" s="24"/>
      <c r="CF1285" s="24"/>
      <c r="CG1285" s="24"/>
    </row>
    <row r="1286" spans="1:85" ht="60.75" customHeight="1" outlineLevel="1" x14ac:dyDescent="0.25">
      <c r="A1286" s="63" t="s">
        <v>18</v>
      </c>
      <c r="B1286" s="63"/>
      <c r="C1286" s="62" t="s">
        <v>4499</v>
      </c>
      <c r="D1286" s="108">
        <v>4</v>
      </c>
      <c r="E1286" s="107" t="s">
        <v>5534</v>
      </c>
      <c r="F1286" s="62" t="s">
        <v>2774</v>
      </c>
      <c r="G1286" s="64" t="s">
        <v>567</v>
      </c>
      <c r="H1286" s="64"/>
      <c r="I1286" s="64"/>
      <c r="J1286" s="64"/>
      <c r="K1286" s="235">
        <v>2020</v>
      </c>
      <c r="L1286" s="236">
        <v>132</v>
      </c>
      <c r="M1286" s="236">
        <f t="shared" si="86"/>
        <v>0</v>
      </c>
      <c r="N1286" s="236">
        <f t="shared" si="87"/>
        <v>0</v>
      </c>
      <c r="O1286" s="63" t="s">
        <v>18</v>
      </c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  <c r="BT1286" s="24"/>
      <c r="BU1286" s="24"/>
      <c r="BV1286" s="24"/>
      <c r="BW1286" s="24"/>
      <c r="BX1286" s="24"/>
      <c r="BY1286" s="24"/>
      <c r="BZ1286" s="24"/>
      <c r="CA1286" s="24"/>
      <c r="CB1286" s="24"/>
      <c r="CC1286" s="24"/>
      <c r="CD1286" s="24"/>
      <c r="CE1286" s="24"/>
      <c r="CF1286" s="24"/>
      <c r="CG1286" s="24"/>
    </row>
    <row r="1287" spans="1:85" s="30" customFormat="1" x14ac:dyDescent="0.25">
      <c r="A1287" s="216" t="s">
        <v>2395</v>
      </c>
      <c r="B1287" s="238"/>
      <c r="C1287" s="149"/>
      <c r="D1287" s="150"/>
      <c r="E1287" s="151"/>
      <c r="F1287" s="151"/>
      <c r="G1287" s="106"/>
      <c r="H1287" s="106"/>
      <c r="I1287" s="106"/>
      <c r="J1287" s="106"/>
      <c r="K1287" s="106"/>
      <c r="L1287" s="239"/>
      <c r="M1287" s="236"/>
      <c r="N1287" s="153"/>
      <c r="O1287" s="15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  <c r="BT1287" s="24"/>
      <c r="BU1287" s="24"/>
      <c r="BV1287" s="24"/>
      <c r="BW1287" s="24"/>
      <c r="BX1287" s="24"/>
      <c r="BY1287" s="24"/>
      <c r="BZ1287" s="24"/>
      <c r="CA1287" s="24"/>
      <c r="CB1287" s="24"/>
      <c r="CC1287" s="24"/>
      <c r="CD1287" s="24"/>
      <c r="CE1287" s="24"/>
      <c r="CF1287" s="24"/>
      <c r="CG1287" s="24"/>
    </row>
    <row r="1288" spans="1:85" s="30" customFormat="1" x14ac:dyDescent="0.25">
      <c r="A1288" s="184" t="s">
        <v>2370</v>
      </c>
      <c r="B1288" s="186"/>
      <c r="C1288" s="186"/>
      <c r="D1288" s="189"/>
      <c r="E1288" s="190"/>
      <c r="F1288" s="190"/>
      <c r="G1288" s="191"/>
      <c r="H1288" s="191"/>
      <c r="I1288" s="191"/>
      <c r="J1288" s="191"/>
      <c r="K1288" s="191"/>
      <c r="L1288" s="321"/>
      <c r="M1288" s="236"/>
      <c r="N1288" s="193"/>
      <c r="O1288" s="19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  <c r="BT1288" s="24"/>
      <c r="BU1288" s="24"/>
      <c r="BV1288" s="24"/>
      <c r="BW1288" s="24"/>
      <c r="BX1288" s="24"/>
      <c r="BY1288" s="24"/>
      <c r="BZ1288" s="24"/>
      <c r="CA1288" s="24"/>
      <c r="CB1288" s="24"/>
      <c r="CC1288" s="24"/>
      <c r="CD1288" s="24"/>
      <c r="CE1288" s="24"/>
      <c r="CF1288" s="24"/>
      <c r="CG1288" s="24"/>
    </row>
    <row r="1289" spans="1:85" ht="82.5" customHeight="1" x14ac:dyDescent="0.25">
      <c r="A1289" s="62"/>
      <c r="B1289" s="62"/>
      <c r="C1289" s="62" t="s">
        <v>3931</v>
      </c>
      <c r="D1289" s="108">
        <v>1</v>
      </c>
      <c r="E1289" s="62" t="s">
        <v>3932</v>
      </c>
      <c r="F1289" s="62" t="s">
        <v>3933</v>
      </c>
      <c r="G1289" s="64" t="s">
        <v>418</v>
      </c>
      <c r="H1289" s="64"/>
      <c r="I1289" s="64"/>
      <c r="J1289" s="64"/>
      <c r="K1289" s="235">
        <v>2020</v>
      </c>
      <c r="L1289" s="236">
        <v>233.31</v>
      </c>
      <c r="M1289" s="236">
        <f t="shared" si="86"/>
        <v>0</v>
      </c>
      <c r="N1289" s="236">
        <f t="shared" ref="N1289:N1293" si="88">L1289*M1289</f>
        <v>0</v>
      </c>
      <c r="O1289" s="108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  <c r="BT1289" s="24"/>
      <c r="BU1289" s="24"/>
      <c r="BV1289" s="24"/>
      <c r="BW1289" s="24"/>
      <c r="BX1289" s="24"/>
      <c r="BY1289" s="24"/>
      <c r="BZ1289" s="24"/>
      <c r="CA1289" s="24"/>
      <c r="CB1289" s="24"/>
      <c r="CC1289" s="24"/>
      <c r="CD1289" s="24"/>
      <c r="CE1289" s="24"/>
      <c r="CF1289" s="24"/>
      <c r="CG1289" s="24"/>
    </row>
    <row r="1290" spans="1:85" ht="80.25" customHeight="1" x14ac:dyDescent="0.25">
      <c r="A1290" s="64"/>
      <c r="B1290" s="64"/>
      <c r="C1290" s="62" t="s">
        <v>3934</v>
      </c>
      <c r="D1290" s="108">
        <v>2</v>
      </c>
      <c r="E1290" s="62" t="s">
        <v>3932</v>
      </c>
      <c r="F1290" s="62" t="s">
        <v>3935</v>
      </c>
      <c r="G1290" s="64" t="s">
        <v>418</v>
      </c>
      <c r="H1290" s="64"/>
      <c r="I1290" s="64"/>
      <c r="J1290" s="64"/>
      <c r="K1290" s="235">
        <v>2020</v>
      </c>
      <c r="L1290" s="236">
        <v>233.31</v>
      </c>
      <c r="M1290" s="236">
        <f t="shared" si="86"/>
        <v>0</v>
      </c>
      <c r="N1290" s="236">
        <f t="shared" si="88"/>
        <v>0</v>
      </c>
      <c r="O1290" s="196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  <c r="BT1290" s="24"/>
      <c r="BU1290" s="24"/>
      <c r="BV1290" s="24"/>
      <c r="BW1290" s="24"/>
      <c r="BX1290" s="24"/>
      <c r="BY1290" s="24"/>
      <c r="BZ1290" s="24"/>
      <c r="CA1290" s="24"/>
      <c r="CB1290" s="24"/>
      <c r="CC1290" s="24"/>
      <c r="CD1290" s="24"/>
      <c r="CE1290" s="24"/>
      <c r="CF1290" s="24"/>
      <c r="CG1290" s="24"/>
    </row>
    <row r="1291" spans="1:85" ht="80.25" customHeight="1" x14ac:dyDescent="0.25">
      <c r="A1291" s="64"/>
      <c r="B1291" s="64"/>
      <c r="C1291" s="62" t="s">
        <v>3936</v>
      </c>
      <c r="D1291" s="108">
        <v>3</v>
      </c>
      <c r="E1291" s="62" t="s">
        <v>3932</v>
      </c>
      <c r="F1291" s="62" t="s">
        <v>3937</v>
      </c>
      <c r="G1291" s="64" t="s">
        <v>418</v>
      </c>
      <c r="H1291" s="64"/>
      <c r="I1291" s="64"/>
      <c r="J1291" s="64"/>
      <c r="K1291" s="235">
        <v>2020</v>
      </c>
      <c r="L1291" s="236">
        <v>233.31</v>
      </c>
      <c r="M1291" s="236">
        <f t="shared" si="86"/>
        <v>0</v>
      </c>
      <c r="N1291" s="236">
        <f t="shared" si="88"/>
        <v>0</v>
      </c>
      <c r="O1291" s="196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  <c r="BT1291" s="24"/>
      <c r="BU1291" s="24"/>
      <c r="BV1291" s="24"/>
      <c r="BW1291" s="24"/>
      <c r="BX1291" s="24"/>
      <c r="BY1291" s="24"/>
      <c r="BZ1291" s="24"/>
      <c r="CA1291" s="24"/>
      <c r="CB1291" s="24"/>
      <c r="CC1291" s="24"/>
      <c r="CD1291" s="24"/>
      <c r="CE1291" s="24"/>
      <c r="CF1291" s="24"/>
      <c r="CG1291" s="24"/>
    </row>
    <row r="1292" spans="1:85" ht="80.25" customHeight="1" x14ac:dyDescent="0.25">
      <c r="A1292" s="64"/>
      <c r="B1292" s="64"/>
      <c r="C1292" s="62" t="s">
        <v>3938</v>
      </c>
      <c r="D1292" s="108">
        <v>4</v>
      </c>
      <c r="E1292" s="62" t="s">
        <v>3932</v>
      </c>
      <c r="F1292" s="62" t="s">
        <v>3939</v>
      </c>
      <c r="G1292" s="64" t="s">
        <v>418</v>
      </c>
      <c r="H1292" s="64"/>
      <c r="I1292" s="64"/>
      <c r="J1292" s="64"/>
      <c r="K1292" s="235">
        <v>2020</v>
      </c>
      <c r="L1292" s="236">
        <v>233.31</v>
      </c>
      <c r="M1292" s="236">
        <f t="shared" si="86"/>
        <v>0</v>
      </c>
      <c r="N1292" s="236">
        <f t="shared" si="88"/>
        <v>0</v>
      </c>
      <c r="O1292" s="196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  <c r="BT1292" s="24"/>
      <c r="BU1292" s="24"/>
      <c r="BV1292" s="24"/>
      <c r="BW1292" s="24"/>
      <c r="BX1292" s="24"/>
      <c r="BY1292" s="24"/>
      <c r="BZ1292" s="24"/>
      <c r="CA1292" s="24"/>
      <c r="CB1292" s="24"/>
      <c r="CC1292" s="24"/>
      <c r="CD1292" s="24"/>
      <c r="CE1292" s="24"/>
      <c r="CF1292" s="24"/>
      <c r="CG1292" s="24"/>
    </row>
    <row r="1293" spans="1:85" s="30" customFormat="1" ht="31.5" x14ac:dyDescent="0.25">
      <c r="A1293" s="237"/>
      <c r="B1293" s="237"/>
      <c r="C1293" s="237" t="s">
        <v>3929</v>
      </c>
      <c r="D1293" s="145">
        <v>1</v>
      </c>
      <c r="E1293" s="252" t="s">
        <v>3930</v>
      </c>
      <c r="F1293" s="107" t="s">
        <v>5535</v>
      </c>
      <c r="G1293" s="80"/>
      <c r="H1293" s="80"/>
      <c r="I1293" s="80"/>
      <c r="J1293" s="64" t="s">
        <v>3866</v>
      </c>
      <c r="K1293" s="253">
        <v>2018</v>
      </c>
      <c r="L1293" s="236">
        <v>242.55</v>
      </c>
      <c r="M1293" s="236">
        <f t="shared" si="86"/>
        <v>0</v>
      </c>
      <c r="N1293" s="236">
        <f t="shared" si="88"/>
        <v>0</v>
      </c>
      <c r="O1293" s="257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  <c r="BT1293" s="24"/>
      <c r="BU1293" s="24"/>
      <c r="BV1293" s="24"/>
      <c r="BW1293" s="24"/>
      <c r="BX1293" s="24"/>
      <c r="BY1293" s="24"/>
      <c r="BZ1293" s="24"/>
      <c r="CA1293" s="24"/>
      <c r="CB1293" s="24"/>
      <c r="CC1293" s="24"/>
      <c r="CD1293" s="24"/>
      <c r="CE1293" s="24"/>
      <c r="CF1293" s="24"/>
      <c r="CG1293" s="24"/>
    </row>
    <row r="1294" spans="1:85" s="30" customFormat="1" x14ac:dyDescent="0.25">
      <c r="A1294" s="216" t="s">
        <v>2402</v>
      </c>
      <c r="B1294" s="238"/>
      <c r="C1294" s="149"/>
      <c r="D1294" s="150"/>
      <c r="E1294" s="151"/>
      <c r="F1294" s="151"/>
      <c r="G1294" s="106"/>
      <c r="H1294" s="106"/>
      <c r="I1294" s="106"/>
      <c r="J1294" s="106"/>
      <c r="K1294" s="106"/>
      <c r="L1294" s="239"/>
      <c r="M1294" s="236"/>
      <c r="N1294" s="153"/>
      <c r="O1294" s="15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  <c r="BT1294" s="24"/>
      <c r="BU1294" s="24"/>
      <c r="BV1294" s="24"/>
      <c r="BW1294" s="24"/>
      <c r="BX1294" s="24"/>
      <c r="BY1294" s="24"/>
      <c r="BZ1294" s="24"/>
      <c r="CA1294" s="24"/>
      <c r="CB1294" s="24"/>
      <c r="CC1294" s="24"/>
      <c r="CD1294" s="24"/>
      <c r="CE1294" s="24"/>
      <c r="CF1294" s="24"/>
      <c r="CG1294" s="24"/>
    </row>
    <row r="1295" spans="1:85" s="30" customFormat="1" x14ac:dyDescent="0.25">
      <c r="A1295" s="184" t="s">
        <v>2370</v>
      </c>
      <c r="B1295" s="186"/>
      <c r="C1295" s="186"/>
      <c r="D1295" s="189"/>
      <c r="E1295" s="190"/>
      <c r="F1295" s="190"/>
      <c r="G1295" s="191"/>
      <c r="H1295" s="191"/>
      <c r="I1295" s="191"/>
      <c r="J1295" s="191"/>
      <c r="K1295" s="191"/>
      <c r="L1295" s="321"/>
      <c r="M1295" s="236"/>
      <c r="N1295" s="193"/>
      <c r="O1295" s="19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  <c r="BT1295" s="24"/>
      <c r="BU1295" s="24"/>
      <c r="BV1295" s="24"/>
      <c r="BW1295" s="24"/>
      <c r="BX1295" s="24"/>
      <c r="BY1295" s="24"/>
      <c r="BZ1295" s="24"/>
      <c r="CA1295" s="24"/>
      <c r="CB1295" s="24"/>
      <c r="CC1295" s="24"/>
      <c r="CD1295" s="24"/>
      <c r="CE1295" s="24"/>
      <c r="CF1295" s="24"/>
      <c r="CG1295" s="24"/>
    </row>
    <row r="1296" spans="1:85" ht="79.5" customHeight="1" outlineLevel="1" x14ac:dyDescent="0.25">
      <c r="A1296" s="64"/>
      <c r="B1296" s="64"/>
      <c r="C1296" s="62" t="s">
        <v>3940</v>
      </c>
      <c r="D1296" s="108">
        <v>1</v>
      </c>
      <c r="E1296" s="62" t="s">
        <v>347</v>
      </c>
      <c r="F1296" s="107" t="s">
        <v>5536</v>
      </c>
      <c r="G1296" s="64" t="s">
        <v>3905</v>
      </c>
      <c r="H1296" s="64"/>
      <c r="I1296" s="64"/>
      <c r="J1296" s="64"/>
      <c r="K1296" s="235">
        <v>2020</v>
      </c>
      <c r="L1296" s="236">
        <v>150.70000000000002</v>
      </c>
      <c r="M1296" s="236">
        <f t="shared" si="86"/>
        <v>0</v>
      </c>
      <c r="N1296" s="236">
        <f t="shared" ref="N1296:N1300" si="89">L1296*M1296</f>
        <v>0</v>
      </c>
      <c r="O1296" s="108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  <c r="BT1296" s="24"/>
      <c r="BU1296" s="24"/>
      <c r="BV1296" s="24"/>
      <c r="BW1296" s="24"/>
      <c r="BX1296" s="24"/>
      <c r="BY1296" s="24"/>
      <c r="BZ1296" s="24"/>
      <c r="CA1296" s="24"/>
      <c r="CB1296" s="24"/>
      <c r="CC1296" s="24"/>
      <c r="CD1296" s="24"/>
      <c r="CE1296" s="24"/>
      <c r="CF1296" s="24"/>
      <c r="CG1296" s="24"/>
    </row>
    <row r="1297" spans="1:85" ht="79.5" customHeight="1" outlineLevel="1" x14ac:dyDescent="0.25">
      <c r="A1297" s="64"/>
      <c r="B1297" s="64"/>
      <c r="C1297" s="62" t="s">
        <v>3941</v>
      </c>
      <c r="D1297" s="108">
        <v>1</v>
      </c>
      <c r="E1297" s="62" t="s">
        <v>347</v>
      </c>
      <c r="F1297" s="107" t="s">
        <v>5537</v>
      </c>
      <c r="G1297" s="64" t="s">
        <v>3905</v>
      </c>
      <c r="H1297" s="64"/>
      <c r="I1297" s="64"/>
      <c r="J1297" s="64"/>
      <c r="K1297" s="235">
        <v>2020</v>
      </c>
      <c r="L1297" s="236">
        <v>150.70000000000002</v>
      </c>
      <c r="M1297" s="236">
        <f t="shared" si="86"/>
        <v>0</v>
      </c>
      <c r="N1297" s="236">
        <f t="shared" si="89"/>
        <v>0</v>
      </c>
      <c r="O1297" s="108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  <c r="BT1297" s="24"/>
      <c r="BU1297" s="24"/>
      <c r="BV1297" s="24"/>
      <c r="BW1297" s="24"/>
      <c r="BX1297" s="24"/>
      <c r="BY1297" s="24"/>
      <c r="BZ1297" s="24"/>
      <c r="CA1297" s="24"/>
      <c r="CB1297" s="24"/>
      <c r="CC1297" s="24"/>
      <c r="CD1297" s="24"/>
      <c r="CE1297" s="24"/>
      <c r="CF1297" s="24"/>
      <c r="CG1297" s="24"/>
    </row>
    <row r="1298" spans="1:85" ht="84" customHeight="1" outlineLevel="1" x14ac:dyDescent="0.25">
      <c r="A1298" s="64"/>
      <c r="B1298" s="64"/>
      <c r="C1298" s="62" t="s">
        <v>3942</v>
      </c>
      <c r="D1298" s="108">
        <v>2</v>
      </c>
      <c r="E1298" s="62" t="s">
        <v>347</v>
      </c>
      <c r="F1298" s="107" t="s">
        <v>5538</v>
      </c>
      <c r="G1298" s="64" t="s">
        <v>3905</v>
      </c>
      <c r="H1298" s="64"/>
      <c r="I1298" s="64"/>
      <c r="J1298" s="64"/>
      <c r="K1298" s="235">
        <v>2020</v>
      </c>
      <c r="L1298" s="236">
        <v>185.68</v>
      </c>
      <c r="M1298" s="236">
        <f t="shared" si="86"/>
        <v>0</v>
      </c>
      <c r="N1298" s="236">
        <f t="shared" si="89"/>
        <v>0</v>
      </c>
      <c r="O1298" s="108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  <c r="BT1298" s="24"/>
      <c r="BU1298" s="24"/>
      <c r="BV1298" s="24"/>
      <c r="BW1298" s="24"/>
      <c r="BX1298" s="24"/>
      <c r="BY1298" s="24"/>
      <c r="BZ1298" s="24"/>
      <c r="CA1298" s="24"/>
      <c r="CB1298" s="24"/>
      <c r="CC1298" s="24"/>
      <c r="CD1298" s="24"/>
      <c r="CE1298" s="24"/>
      <c r="CF1298" s="24"/>
      <c r="CG1298" s="24"/>
    </row>
    <row r="1299" spans="1:85" ht="81.75" customHeight="1" outlineLevel="1" x14ac:dyDescent="0.25">
      <c r="A1299" s="64"/>
      <c r="B1299" s="64"/>
      <c r="C1299" s="62" t="s">
        <v>3943</v>
      </c>
      <c r="D1299" s="108">
        <v>3</v>
      </c>
      <c r="E1299" s="62" t="s">
        <v>347</v>
      </c>
      <c r="F1299" s="107" t="s">
        <v>5539</v>
      </c>
      <c r="G1299" s="64" t="s">
        <v>3905</v>
      </c>
      <c r="H1299" s="64"/>
      <c r="I1299" s="64"/>
      <c r="J1299" s="64"/>
      <c r="K1299" s="66">
        <v>2019</v>
      </c>
      <c r="L1299" s="236">
        <v>150.70000000000002</v>
      </c>
      <c r="M1299" s="236">
        <f t="shared" si="86"/>
        <v>0</v>
      </c>
      <c r="N1299" s="236">
        <f t="shared" si="89"/>
        <v>0</v>
      </c>
      <c r="O1299" s="108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  <c r="CC1299" s="24"/>
      <c r="CD1299" s="24"/>
      <c r="CE1299" s="24"/>
      <c r="CF1299" s="24"/>
      <c r="CG1299" s="24"/>
    </row>
    <row r="1300" spans="1:85" ht="81.75" customHeight="1" outlineLevel="1" x14ac:dyDescent="0.25">
      <c r="A1300" s="64"/>
      <c r="B1300" s="64"/>
      <c r="C1300" s="62" t="s">
        <v>3944</v>
      </c>
      <c r="D1300" s="108">
        <v>4</v>
      </c>
      <c r="E1300" s="62" t="s">
        <v>347</v>
      </c>
      <c r="F1300" s="62" t="s">
        <v>3945</v>
      </c>
      <c r="G1300" s="64" t="s">
        <v>3905</v>
      </c>
      <c r="H1300" s="64"/>
      <c r="I1300" s="64"/>
      <c r="J1300" s="64"/>
      <c r="K1300" s="235">
        <v>2020</v>
      </c>
      <c r="L1300" s="236">
        <v>150.70000000000002</v>
      </c>
      <c r="M1300" s="236">
        <f t="shared" si="86"/>
        <v>0</v>
      </c>
      <c r="N1300" s="236">
        <f t="shared" si="89"/>
        <v>0</v>
      </c>
      <c r="O1300" s="108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  <c r="BT1300" s="24"/>
      <c r="BU1300" s="24"/>
      <c r="BV1300" s="24"/>
      <c r="BW1300" s="24"/>
      <c r="BX1300" s="24"/>
      <c r="BY1300" s="24"/>
      <c r="BZ1300" s="24"/>
      <c r="CA1300" s="24"/>
      <c r="CB1300" s="24"/>
      <c r="CC1300" s="24"/>
      <c r="CD1300" s="24"/>
      <c r="CE1300" s="24"/>
      <c r="CF1300" s="24"/>
      <c r="CG1300" s="24"/>
    </row>
    <row r="1301" spans="1:85" s="30" customFormat="1" x14ac:dyDescent="0.25">
      <c r="A1301" s="216" t="s">
        <v>1386</v>
      </c>
      <c r="B1301" s="238"/>
      <c r="C1301" s="149"/>
      <c r="D1301" s="150"/>
      <c r="E1301" s="151"/>
      <c r="F1301" s="151"/>
      <c r="G1301" s="106"/>
      <c r="H1301" s="106"/>
      <c r="I1301" s="106"/>
      <c r="J1301" s="106"/>
      <c r="K1301" s="106"/>
      <c r="L1301" s="239"/>
      <c r="M1301" s="236"/>
      <c r="N1301" s="153"/>
      <c r="O1301" s="15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  <c r="BT1301" s="24"/>
      <c r="BU1301" s="24"/>
      <c r="BV1301" s="24"/>
      <c r="BW1301" s="24"/>
      <c r="BX1301" s="24"/>
      <c r="BY1301" s="24"/>
      <c r="BZ1301" s="24"/>
      <c r="CA1301" s="24"/>
      <c r="CB1301" s="24"/>
      <c r="CC1301" s="24"/>
      <c r="CD1301" s="24"/>
      <c r="CE1301" s="24"/>
      <c r="CF1301" s="24"/>
      <c r="CG1301" s="24"/>
    </row>
    <row r="1302" spans="1:85" ht="81" customHeight="1" x14ac:dyDescent="0.25">
      <c r="A1302" s="64"/>
      <c r="B1302" s="64"/>
      <c r="C1302" s="84" t="s">
        <v>4886</v>
      </c>
      <c r="D1302" s="210" t="s">
        <v>5540</v>
      </c>
      <c r="E1302" s="62" t="s">
        <v>2867</v>
      </c>
      <c r="F1302" s="62" t="s">
        <v>4998</v>
      </c>
      <c r="G1302" s="64" t="s">
        <v>4887</v>
      </c>
      <c r="H1302" s="64"/>
      <c r="I1302" s="64"/>
      <c r="J1302" s="64"/>
      <c r="K1302" s="64">
        <v>2019</v>
      </c>
      <c r="L1302" s="236">
        <v>107.25000000000001</v>
      </c>
      <c r="M1302" s="236">
        <f t="shared" si="86"/>
        <v>0</v>
      </c>
      <c r="N1302" s="236">
        <f t="shared" ref="N1302:N1310" si="90">L1302*M1302</f>
        <v>0</v>
      </c>
      <c r="O1302" s="196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  <c r="BT1302" s="24"/>
      <c r="BU1302" s="24"/>
      <c r="BV1302" s="24"/>
      <c r="BW1302" s="24"/>
      <c r="BX1302" s="24"/>
      <c r="BY1302" s="24"/>
      <c r="BZ1302" s="24"/>
      <c r="CA1302" s="24"/>
      <c r="CB1302" s="24"/>
      <c r="CC1302" s="24"/>
      <c r="CD1302" s="24"/>
      <c r="CE1302" s="24"/>
      <c r="CF1302" s="24"/>
      <c r="CG1302" s="24"/>
    </row>
    <row r="1303" spans="1:85" ht="40.5" customHeight="1" x14ac:dyDescent="0.25">
      <c r="A1303" s="64"/>
      <c r="B1303" s="64"/>
      <c r="C1303" s="62" t="s">
        <v>4500</v>
      </c>
      <c r="D1303" s="241" t="s">
        <v>2865</v>
      </c>
      <c r="E1303" s="84" t="s">
        <v>2866</v>
      </c>
      <c r="F1303" s="62" t="s">
        <v>4990</v>
      </c>
      <c r="G1303" s="64" t="s">
        <v>4825</v>
      </c>
      <c r="H1303" s="64"/>
      <c r="I1303" s="64"/>
      <c r="J1303" s="64"/>
      <c r="K1303" s="66">
        <v>2019</v>
      </c>
      <c r="L1303" s="236">
        <v>169.4</v>
      </c>
      <c r="M1303" s="236">
        <f t="shared" si="86"/>
        <v>0</v>
      </c>
      <c r="N1303" s="236">
        <f t="shared" si="90"/>
        <v>0</v>
      </c>
      <c r="O1303" s="6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  <c r="BT1303" s="24"/>
      <c r="BU1303" s="24"/>
      <c r="BV1303" s="24"/>
      <c r="BW1303" s="24"/>
      <c r="BX1303" s="24"/>
      <c r="BY1303" s="24"/>
      <c r="BZ1303" s="24"/>
      <c r="CA1303" s="24"/>
      <c r="CB1303" s="24"/>
      <c r="CC1303" s="24"/>
      <c r="CD1303" s="24"/>
      <c r="CE1303" s="24"/>
      <c r="CF1303" s="24"/>
      <c r="CG1303" s="24"/>
    </row>
    <row r="1304" spans="1:85" ht="40.5" customHeight="1" x14ac:dyDescent="0.25">
      <c r="A1304" s="64"/>
      <c r="B1304" s="64"/>
      <c r="C1304" s="62" t="s">
        <v>4501</v>
      </c>
      <c r="D1304" s="241" t="s">
        <v>2865</v>
      </c>
      <c r="E1304" s="84" t="s">
        <v>2867</v>
      </c>
      <c r="F1304" s="62" t="s">
        <v>4991</v>
      </c>
      <c r="G1304" s="64" t="s">
        <v>4825</v>
      </c>
      <c r="H1304" s="64"/>
      <c r="I1304" s="64"/>
      <c r="J1304" s="64"/>
      <c r="K1304" s="235">
        <v>2019</v>
      </c>
      <c r="L1304" s="236">
        <v>234.3</v>
      </c>
      <c r="M1304" s="236">
        <f t="shared" si="86"/>
        <v>0</v>
      </c>
      <c r="N1304" s="236">
        <f t="shared" si="90"/>
        <v>0</v>
      </c>
      <c r="O1304" s="6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  <c r="BT1304" s="24"/>
      <c r="BU1304" s="24"/>
      <c r="BV1304" s="24"/>
      <c r="BW1304" s="24"/>
      <c r="BX1304" s="24"/>
      <c r="BY1304" s="24"/>
      <c r="BZ1304" s="24"/>
      <c r="CA1304" s="24"/>
      <c r="CB1304" s="24"/>
      <c r="CC1304" s="24"/>
      <c r="CD1304" s="24"/>
      <c r="CE1304" s="24"/>
      <c r="CF1304" s="24"/>
      <c r="CG1304" s="24"/>
    </row>
    <row r="1305" spans="1:85" ht="40.5" customHeight="1" x14ac:dyDescent="0.25">
      <c r="A1305" s="64"/>
      <c r="B1305" s="64"/>
      <c r="C1305" s="62" t="s">
        <v>4502</v>
      </c>
      <c r="D1305" s="241" t="s">
        <v>2868</v>
      </c>
      <c r="E1305" s="84" t="s">
        <v>2867</v>
      </c>
      <c r="F1305" s="62" t="s">
        <v>4992</v>
      </c>
      <c r="G1305" s="64" t="s">
        <v>4825</v>
      </c>
      <c r="H1305" s="64"/>
      <c r="I1305" s="64"/>
      <c r="J1305" s="64"/>
      <c r="K1305" s="66">
        <v>2019</v>
      </c>
      <c r="L1305" s="236">
        <v>169.4</v>
      </c>
      <c r="M1305" s="236">
        <f t="shared" si="86"/>
        <v>0</v>
      </c>
      <c r="N1305" s="236">
        <f t="shared" si="90"/>
        <v>0</v>
      </c>
      <c r="O1305" s="6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  <c r="BT1305" s="24"/>
      <c r="BU1305" s="24"/>
      <c r="BV1305" s="24"/>
      <c r="BW1305" s="24"/>
      <c r="BX1305" s="24"/>
      <c r="BY1305" s="24"/>
      <c r="BZ1305" s="24"/>
      <c r="CA1305" s="24"/>
      <c r="CB1305" s="24"/>
      <c r="CC1305" s="24"/>
      <c r="CD1305" s="24"/>
      <c r="CE1305" s="24"/>
      <c r="CF1305" s="24"/>
      <c r="CG1305" s="24"/>
    </row>
    <row r="1306" spans="1:85" ht="40.5" customHeight="1" x14ac:dyDescent="0.25">
      <c r="A1306" s="64"/>
      <c r="B1306" s="64"/>
      <c r="C1306" s="62" t="s">
        <v>4821</v>
      </c>
      <c r="D1306" s="241" t="s">
        <v>2868</v>
      </c>
      <c r="E1306" s="84" t="s">
        <v>2867</v>
      </c>
      <c r="F1306" s="62" t="s">
        <v>4993</v>
      </c>
      <c r="G1306" s="64" t="s">
        <v>4825</v>
      </c>
      <c r="H1306" s="64"/>
      <c r="I1306" s="64"/>
      <c r="J1306" s="64"/>
      <c r="K1306" s="235">
        <v>2019</v>
      </c>
      <c r="L1306" s="236">
        <v>234.3</v>
      </c>
      <c r="M1306" s="236">
        <f t="shared" si="86"/>
        <v>0</v>
      </c>
      <c r="N1306" s="236">
        <f t="shared" si="90"/>
        <v>0</v>
      </c>
      <c r="O1306" s="6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  <c r="BT1306" s="24"/>
      <c r="BU1306" s="24"/>
      <c r="BV1306" s="24"/>
      <c r="BW1306" s="24"/>
      <c r="BX1306" s="24"/>
      <c r="BY1306" s="24"/>
      <c r="BZ1306" s="24"/>
      <c r="CA1306" s="24"/>
      <c r="CB1306" s="24"/>
      <c r="CC1306" s="24"/>
      <c r="CD1306" s="24"/>
      <c r="CE1306" s="24"/>
      <c r="CF1306" s="24"/>
      <c r="CG1306" s="24"/>
    </row>
    <row r="1307" spans="1:85" ht="40.5" customHeight="1" x14ac:dyDescent="0.25">
      <c r="A1307" s="64"/>
      <c r="B1307" s="64"/>
      <c r="C1307" s="62" t="s">
        <v>4503</v>
      </c>
      <c r="D1307" s="241" t="s">
        <v>2869</v>
      </c>
      <c r="E1307" s="84" t="s">
        <v>2867</v>
      </c>
      <c r="F1307" s="62" t="s">
        <v>4994</v>
      </c>
      <c r="G1307" s="64" t="s">
        <v>4825</v>
      </c>
      <c r="H1307" s="64"/>
      <c r="I1307" s="64"/>
      <c r="J1307" s="64"/>
      <c r="K1307" s="235">
        <v>2019</v>
      </c>
      <c r="L1307" s="236">
        <v>169.4</v>
      </c>
      <c r="M1307" s="236">
        <f t="shared" si="86"/>
        <v>0</v>
      </c>
      <c r="N1307" s="236">
        <f t="shared" si="90"/>
        <v>0</v>
      </c>
      <c r="O1307" s="6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  <c r="BT1307" s="24"/>
      <c r="BU1307" s="24"/>
      <c r="BV1307" s="24"/>
      <c r="BW1307" s="24"/>
      <c r="BX1307" s="24"/>
      <c r="BY1307" s="24"/>
      <c r="BZ1307" s="24"/>
      <c r="CA1307" s="24"/>
      <c r="CB1307" s="24"/>
      <c r="CC1307" s="24"/>
      <c r="CD1307" s="24"/>
      <c r="CE1307" s="24"/>
      <c r="CF1307" s="24"/>
      <c r="CG1307" s="24"/>
    </row>
    <row r="1308" spans="1:85" ht="40.5" customHeight="1" x14ac:dyDescent="0.25">
      <c r="A1308" s="64"/>
      <c r="B1308" s="64"/>
      <c r="C1308" s="62" t="s">
        <v>4822</v>
      </c>
      <c r="D1308" s="241" t="s">
        <v>2869</v>
      </c>
      <c r="E1308" s="84" t="s">
        <v>2867</v>
      </c>
      <c r="F1308" s="62" t="s">
        <v>4995</v>
      </c>
      <c r="G1308" s="64" t="s">
        <v>4825</v>
      </c>
      <c r="H1308" s="64"/>
      <c r="I1308" s="64"/>
      <c r="J1308" s="64"/>
      <c r="K1308" s="235">
        <v>2019</v>
      </c>
      <c r="L1308" s="236">
        <v>234.3</v>
      </c>
      <c r="M1308" s="236">
        <f t="shared" si="86"/>
        <v>0</v>
      </c>
      <c r="N1308" s="236">
        <f t="shared" si="90"/>
        <v>0</v>
      </c>
      <c r="O1308" s="6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  <c r="BT1308" s="24"/>
      <c r="BU1308" s="24"/>
      <c r="BV1308" s="24"/>
      <c r="BW1308" s="24"/>
      <c r="BX1308" s="24"/>
      <c r="BY1308" s="24"/>
      <c r="BZ1308" s="24"/>
      <c r="CA1308" s="24"/>
      <c r="CB1308" s="24"/>
      <c r="CC1308" s="24"/>
      <c r="CD1308" s="24"/>
      <c r="CE1308" s="24"/>
      <c r="CF1308" s="24"/>
      <c r="CG1308" s="24"/>
    </row>
    <row r="1309" spans="1:85" ht="40.5" customHeight="1" x14ac:dyDescent="0.25">
      <c r="A1309" s="64"/>
      <c r="B1309" s="64"/>
      <c r="C1309" s="62" t="s">
        <v>4504</v>
      </c>
      <c r="D1309" s="241" t="s">
        <v>2870</v>
      </c>
      <c r="E1309" s="84" t="s">
        <v>2867</v>
      </c>
      <c r="F1309" s="62" t="s">
        <v>4996</v>
      </c>
      <c r="G1309" s="64" t="s">
        <v>4825</v>
      </c>
      <c r="H1309" s="64"/>
      <c r="I1309" s="64"/>
      <c r="J1309" s="64"/>
      <c r="K1309" s="235">
        <v>2019</v>
      </c>
      <c r="L1309" s="236">
        <v>169.4</v>
      </c>
      <c r="M1309" s="236">
        <f t="shared" si="86"/>
        <v>0</v>
      </c>
      <c r="N1309" s="236">
        <f t="shared" si="90"/>
        <v>0</v>
      </c>
      <c r="O1309" s="6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  <c r="BT1309" s="24"/>
      <c r="BU1309" s="24"/>
      <c r="BV1309" s="24"/>
      <c r="BW1309" s="24"/>
      <c r="BX1309" s="24"/>
      <c r="BY1309" s="24"/>
      <c r="BZ1309" s="24"/>
      <c r="CA1309" s="24"/>
      <c r="CB1309" s="24"/>
      <c r="CC1309" s="24"/>
      <c r="CD1309" s="24"/>
      <c r="CE1309" s="24"/>
      <c r="CF1309" s="24"/>
      <c r="CG1309" s="24"/>
    </row>
    <row r="1310" spans="1:85" ht="40.5" customHeight="1" x14ac:dyDescent="0.25">
      <c r="A1310" s="64"/>
      <c r="B1310" s="64"/>
      <c r="C1310" s="62" t="s">
        <v>4823</v>
      </c>
      <c r="D1310" s="241" t="s">
        <v>2870</v>
      </c>
      <c r="E1310" s="84" t="s">
        <v>2867</v>
      </c>
      <c r="F1310" s="62" t="s">
        <v>4997</v>
      </c>
      <c r="G1310" s="64" t="s">
        <v>4825</v>
      </c>
      <c r="H1310" s="64"/>
      <c r="I1310" s="64"/>
      <c r="J1310" s="64"/>
      <c r="K1310" s="235">
        <v>2019</v>
      </c>
      <c r="L1310" s="236">
        <v>234.3</v>
      </c>
      <c r="M1310" s="236">
        <f t="shared" si="86"/>
        <v>0</v>
      </c>
      <c r="N1310" s="236">
        <f t="shared" si="90"/>
        <v>0</v>
      </c>
      <c r="O1310" s="6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  <c r="BT1310" s="24"/>
      <c r="BU1310" s="24"/>
      <c r="BV1310" s="24"/>
      <c r="BW1310" s="24"/>
      <c r="BX1310" s="24"/>
      <c r="BY1310" s="24"/>
      <c r="BZ1310" s="24"/>
      <c r="CA1310" s="24"/>
      <c r="CB1310" s="24"/>
      <c r="CC1310" s="24"/>
      <c r="CD1310" s="24"/>
      <c r="CE1310" s="24"/>
      <c r="CF1310" s="24"/>
      <c r="CG1310" s="24"/>
    </row>
    <row r="1311" spans="1:85" s="30" customFormat="1" x14ac:dyDescent="0.25">
      <c r="A1311" s="215" t="s">
        <v>349</v>
      </c>
      <c r="B1311" s="228"/>
      <c r="C1311" s="324"/>
      <c r="D1311" s="230"/>
      <c r="E1311" s="231"/>
      <c r="F1311" s="231"/>
      <c r="G1311" s="119"/>
      <c r="H1311" s="119"/>
      <c r="I1311" s="119"/>
      <c r="J1311" s="119"/>
      <c r="K1311" s="119"/>
      <c r="L1311" s="274"/>
      <c r="M1311" s="236"/>
      <c r="N1311" s="232"/>
      <c r="O1311" s="233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  <c r="BT1311" s="24"/>
      <c r="BU1311" s="24"/>
      <c r="BV1311" s="24"/>
      <c r="BW1311" s="24"/>
      <c r="BX1311" s="24"/>
      <c r="BY1311" s="24"/>
      <c r="BZ1311" s="24"/>
      <c r="CA1311" s="24"/>
      <c r="CB1311" s="24"/>
      <c r="CC1311" s="24"/>
      <c r="CD1311" s="24"/>
      <c r="CE1311" s="24"/>
      <c r="CF1311" s="24"/>
      <c r="CG1311" s="24"/>
    </row>
    <row r="1312" spans="1:85" s="30" customFormat="1" x14ac:dyDescent="0.25">
      <c r="A1312" s="53" t="s">
        <v>2405</v>
      </c>
      <c r="B1312" s="325"/>
      <c r="C1312" s="55"/>
      <c r="D1312" s="56"/>
      <c r="E1312" s="151"/>
      <c r="F1312" s="151"/>
      <c r="G1312" s="106"/>
      <c r="H1312" s="106"/>
      <c r="I1312" s="106"/>
      <c r="J1312" s="106"/>
      <c r="K1312" s="106"/>
      <c r="L1312" s="239"/>
      <c r="M1312" s="236"/>
      <c r="N1312" s="153"/>
      <c r="O1312" s="22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  <c r="BT1312" s="24"/>
      <c r="BU1312" s="24"/>
      <c r="BV1312" s="24"/>
      <c r="BW1312" s="24"/>
      <c r="BX1312" s="24"/>
      <c r="BY1312" s="24"/>
      <c r="BZ1312" s="24"/>
      <c r="CA1312" s="24"/>
      <c r="CB1312" s="24"/>
      <c r="CC1312" s="24"/>
      <c r="CD1312" s="24"/>
      <c r="CE1312" s="24"/>
      <c r="CF1312" s="24"/>
      <c r="CG1312" s="24"/>
    </row>
    <row r="1313" spans="1:85" s="30" customFormat="1" x14ac:dyDescent="0.25">
      <c r="A1313" s="71" t="s">
        <v>2406</v>
      </c>
      <c r="B1313" s="162"/>
      <c r="C1313" s="162"/>
      <c r="D1313" s="182"/>
      <c r="E1313" s="75"/>
      <c r="F1313" s="75"/>
      <c r="G1313" s="76"/>
      <c r="H1313" s="76"/>
      <c r="I1313" s="76"/>
      <c r="J1313" s="76"/>
      <c r="K1313" s="78"/>
      <c r="L1313" s="244"/>
      <c r="M1313" s="236"/>
      <c r="N1313" s="79"/>
      <c r="O1313" s="183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  <c r="BT1313" s="24"/>
      <c r="BU1313" s="24"/>
      <c r="BV1313" s="24"/>
      <c r="BW1313" s="24"/>
      <c r="BX1313" s="24"/>
      <c r="BY1313" s="24"/>
      <c r="BZ1313" s="24"/>
      <c r="CA1313" s="24"/>
      <c r="CB1313" s="24"/>
      <c r="CC1313" s="24"/>
      <c r="CD1313" s="24"/>
      <c r="CE1313" s="24"/>
      <c r="CF1313" s="24"/>
      <c r="CG1313" s="24"/>
    </row>
    <row r="1314" spans="1:85" s="30" customFormat="1" x14ac:dyDescent="0.25">
      <c r="A1314" s="184" t="s">
        <v>2370</v>
      </c>
      <c r="B1314" s="186"/>
      <c r="C1314" s="186"/>
      <c r="D1314" s="189"/>
      <c r="E1314" s="190"/>
      <c r="F1314" s="190"/>
      <c r="G1314" s="191"/>
      <c r="H1314" s="191"/>
      <c r="I1314" s="191"/>
      <c r="J1314" s="191"/>
      <c r="K1314" s="191"/>
      <c r="L1314" s="321"/>
      <c r="M1314" s="236"/>
      <c r="N1314" s="193"/>
      <c r="O1314" s="19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  <c r="BT1314" s="24"/>
      <c r="BU1314" s="24"/>
      <c r="BV1314" s="24"/>
      <c r="BW1314" s="24"/>
      <c r="BX1314" s="24"/>
      <c r="BY1314" s="24"/>
      <c r="BZ1314" s="24"/>
      <c r="CA1314" s="24"/>
      <c r="CB1314" s="24"/>
      <c r="CC1314" s="24"/>
      <c r="CD1314" s="24"/>
      <c r="CE1314" s="24"/>
      <c r="CF1314" s="24"/>
      <c r="CG1314" s="24"/>
    </row>
    <row r="1315" spans="1:85" s="30" customFormat="1" ht="78.75" x14ac:dyDescent="0.25">
      <c r="A1315" s="237"/>
      <c r="B1315" s="237"/>
      <c r="C1315" s="237" t="s">
        <v>3946</v>
      </c>
      <c r="D1315" s="210" t="s">
        <v>2914</v>
      </c>
      <c r="E1315" s="62" t="s">
        <v>5606</v>
      </c>
      <c r="F1315" s="62" t="s">
        <v>3947</v>
      </c>
      <c r="G1315" s="80"/>
      <c r="H1315" s="80"/>
      <c r="I1315" s="80"/>
      <c r="J1315" s="108" t="s">
        <v>3803</v>
      </c>
      <c r="K1315" s="253">
        <v>2019</v>
      </c>
      <c r="L1315" s="236">
        <v>243.10000000000002</v>
      </c>
      <c r="M1315" s="236">
        <f t="shared" si="86"/>
        <v>0</v>
      </c>
      <c r="N1315" s="236">
        <f t="shared" ref="N1315:N1322" si="91">L1315*M1315</f>
        <v>0</v>
      </c>
      <c r="O1315" s="257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  <c r="BT1315" s="24"/>
      <c r="BU1315" s="24"/>
      <c r="BV1315" s="24"/>
      <c r="BW1315" s="24"/>
      <c r="BX1315" s="24"/>
      <c r="BY1315" s="24"/>
      <c r="BZ1315" s="24"/>
      <c r="CA1315" s="24"/>
      <c r="CB1315" s="24"/>
      <c r="CC1315" s="24"/>
      <c r="CD1315" s="24"/>
      <c r="CE1315" s="24"/>
      <c r="CF1315" s="24"/>
      <c r="CG1315" s="24"/>
    </row>
    <row r="1316" spans="1:85" ht="66" customHeight="1" x14ac:dyDescent="0.25">
      <c r="A1316" s="64"/>
      <c r="B1316" s="64"/>
      <c r="C1316" s="62" t="s">
        <v>4519</v>
      </c>
      <c r="D1316" s="108">
        <v>5</v>
      </c>
      <c r="E1316" s="62" t="s">
        <v>3949</v>
      </c>
      <c r="F1316" s="62" t="s">
        <v>4550</v>
      </c>
      <c r="G1316" s="64" t="s">
        <v>398</v>
      </c>
      <c r="H1316" s="64"/>
      <c r="I1316" s="64"/>
      <c r="J1316" s="64"/>
      <c r="K1316" s="66">
        <v>2019</v>
      </c>
      <c r="L1316" s="236">
        <v>192.50000000000003</v>
      </c>
      <c r="M1316" s="236">
        <f t="shared" si="86"/>
        <v>0</v>
      </c>
      <c r="N1316" s="236">
        <f t="shared" si="91"/>
        <v>0</v>
      </c>
      <c r="O1316" s="108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  <c r="BT1316" s="24"/>
      <c r="BU1316" s="24"/>
      <c r="BV1316" s="24"/>
      <c r="BW1316" s="24"/>
      <c r="BX1316" s="24"/>
      <c r="BY1316" s="24"/>
      <c r="BZ1316" s="24"/>
      <c r="CA1316" s="24"/>
      <c r="CB1316" s="24"/>
      <c r="CC1316" s="24"/>
      <c r="CD1316" s="24"/>
      <c r="CE1316" s="24"/>
      <c r="CF1316" s="24"/>
      <c r="CG1316" s="24"/>
    </row>
    <row r="1317" spans="1:85" ht="63" outlineLevel="1" x14ac:dyDescent="0.25">
      <c r="A1317" s="64"/>
      <c r="B1317" s="64"/>
      <c r="C1317" s="62" t="s">
        <v>3948</v>
      </c>
      <c r="D1317" s="108">
        <v>6</v>
      </c>
      <c r="E1317" s="62" t="s">
        <v>3949</v>
      </c>
      <c r="F1317" s="62" t="s">
        <v>3950</v>
      </c>
      <c r="G1317" s="64" t="s">
        <v>398</v>
      </c>
      <c r="H1317" s="64"/>
      <c r="I1317" s="64"/>
      <c r="J1317" s="64"/>
      <c r="K1317" s="235">
        <v>2020</v>
      </c>
      <c r="L1317" s="236">
        <v>192.50000000000003</v>
      </c>
      <c r="M1317" s="236">
        <f t="shared" si="86"/>
        <v>0</v>
      </c>
      <c r="N1317" s="236">
        <f t="shared" si="91"/>
        <v>0</v>
      </c>
      <c r="O1317" s="108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  <c r="BT1317" s="24"/>
      <c r="BU1317" s="24"/>
      <c r="BV1317" s="24"/>
      <c r="BW1317" s="24"/>
      <c r="BX1317" s="24"/>
      <c r="BY1317" s="24"/>
      <c r="BZ1317" s="24"/>
      <c r="CA1317" s="24"/>
      <c r="CB1317" s="24"/>
      <c r="CC1317" s="24"/>
      <c r="CD1317" s="24"/>
      <c r="CE1317" s="24"/>
      <c r="CF1317" s="24"/>
      <c r="CG1317" s="24"/>
    </row>
    <row r="1318" spans="1:85" ht="63" outlineLevel="1" x14ac:dyDescent="0.25">
      <c r="A1318" s="64"/>
      <c r="B1318" s="64"/>
      <c r="C1318" s="62" t="s">
        <v>3951</v>
      </c>
      <c r="D1318" s="108">
        <v>7</v>
      </c>
      <c r="E1318" s="62" t="s">
        <v>3949</v>
      </c>
      <c r="F1318" s="62" t="s">
        <v>3952</v>
      </c>
      <c r="G1318" s="64" t="s">
        <v>398</v>
      </c>
      <c r="H1318" s="64"/>
      <c r="I1318" s="64"/>
      <c r="J1318" s="64"/>
      <c r="K1318" s="235">
        <v>2020</v>
      </c>
      <c r="L1318" s="236">
        <v>192.50000000000003</v>
      </c>
      <c r="M1318" s="236">
        <f t="shared" si="86"/>
        <v>0</v>
      </c>
      <c r="N1318" s="236">
        <f t="shared" si="91"/>
        <v>0</v>
      </c>
      <c r="O1318" s="108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  <c r="BT1318" s="24"/>
      <c r="BU1318" s="24"/>
      <c r="BV1318" s="24"/>
      <c r="BW1318" s="24"/>
      <c r="BX1318" s="24"/>
      <c r="BY1318" s="24"/>
      <c r="BZ1318" s="24"/>
      <c r="CA1318" s="24"/>
      <c r="CB1318" s="24"/>
      <c r="CC1318" s="24"/>
      <c r="CD1318" s="24"/>
      <c r="CE1318" s="24"/>
      <c r="CF1318" s="24"/>
      <c r="CG1318" s="24"/>
    </row>
    <row r="1319" spans="1:85" ht="65.25" customHeight="1" x14ac:dyDescent="0.25">
      <c r="A1319" s="64"/>
      <c r="B1319" s="64"/>
      <c r="C1319" s="62" t="s">
        <v>3953</v>
      </c>
      <c r="D1319" s="210" t="s">
        <v>2914</v>
      </c>
      <c r="E1319" s="62" t="s">
        <v>3954</v>
      </c>
      <c r="F1319" s="62" t="s">
        <v>3955</v>
      </c>
      <c r="G1319" s="64" t="s">
        <v>398</v>
      </c>
      <c r="H1319" s="64"/>
      <c r="I1319" s="64"/>
      <c r="J1319" s="64"/>
      <c r="K1319" s="235">
        <v>2020</v>
      </c>
      <c r="L1319" s="236">
        <v>364.1</v>
      </c>
      <c r="M1319" s="236">
        <f t="shared" si="86"/>
        <v>0</v>
      </c>
      <c r="N1319" s="236">
        <f t="shared" si="91"/>
        <v>0</v>
      </c>
      <c r="O1319" s="108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  <c r="BT1319" s="24"/>
      <c r="BU1319" s="24"/>
      <c r="BV1319" s="24"/>
      <c r="BW1319" s="24"/>
      <c r="BX1319" s="24"/>
      <c r="BY1319" s="24"/>
      <c r="BZ1319" s="24"/>
      <c r="CA1319" s="24"/>
      <c r="CB1319" s="24"/>
      <c r="CC1319" s="24"/>
      <c r="CD1319" s="24"/>
      <c r="CE1319" s="24"/>
      <c r="CF1319" s="24"/>
      <c r="CG1319" s="24"/>
    </row>
    <row r="1320" spans="1:85" ht="65.25" customHeight="1" x14ac:dyDescent="0.25">
      <c r="A1320" s="64"/>
      <c r="B1320" s="64"/>
      <c r="C1320" s="62" t="s">
        <v>3956</v>
      </c>
      <c r="D1320" s="210" t="s">
        <v>2914</v>
      </c>
      <c r="E1320" s="62" t="s">
        <v>3954</v>
      </c>
      <c r="F1320" s="62" t="s">
        <v>3957</v>
      </c>
      <c r="G1320" s="64" t="s">
        <v>398</v>
      </c>
      <c r="H1320" s="64"/>
      <c r="I1320" s="64"/>
      <c r="J1320" s="64"/>
      <c r="K1320" s="235">
        <v>2020</v>
      </c>
      <c r="L1320" s="236">
        <v>364.1</v>
      </c>
      <c r="M1320" s="236">
        <f t="shared" si="86"/>
        <v>0</v>
      </c>
      <c r="N1320" s="236">
        <f t="shared" si="91"/>
        <v>0</v>
      </c>
      <c r="O1320" s="108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  <c r="BT1320" s="24"/>
      <c r="BU1320" s="24"/>
      <c r="BV1320" s="24"/>
      <c r="BW1320" s="24"/>
      <c r="BX1320" s="24"/>
      <c r="BY1320" s="24"/>
      <c r="BZ1320" s="24"/>
      <c r="CA1320" s="24"/>
      <c r="CB1320" s="24"/>
      <c r="CC1320" s="24"/>
      <c r="CD1320" s="24"/>
      <c r="CE1320" s="24"/>
      <c r="CF1320" s="24"/>
      <c r="CG1320" s="24"/>
    </row>
    <row r="1321" spans="1:85" ht="65.25" customHeight="1" x14ac:dyDescent="0.25">
      <c r="A1321" s="64"/>
      <c r="B1321" s="64"/>
      <c r="C1321" s="62" t="s">
        <v>3958</v>
      </c>
      <c r="D1321" s="210" t="s">
        <v>2914</v>
      </c>
      <c r="E1321" s="62" t="s">
        <v>3954</v>
      </c>
      <c r="F1321" s="62" t="s">
        <v>3959</v>
      </c>
      <c r="G1321" s="64" t="s">
        <v>398</v>
      </c>
      <c r="H1321" s="64"/>
      <c r="I1321" s="64"/>
      <c r="J1321" s="64"/>
      <c r="K1321" s="235">
        <v>2020</v>
      </c>
      <c r="L1321" s="236">
        <v>364.1</v>
      </c>
      <c r="M1321" s="236">
        <f t="shared" si="86"/>
        <v>0</v>
      </c>
      <c r="N1321" s="236">
        <f t="shared" si="91"/>
        <v>0</v>
      </c>
      <c r="O1321" s="108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  <c r="BT1321" s="24"/>
      <c r="BU1321" s="24"/>
      <c r="BV1321" s="24"/>
      <c r="BW1321" s="24"/>
      <c r="BX1321" s="24"/>
      <c r="BY1321" s="24"/>
      <c r="BZ1321" s="24"/>
      <c r="CA1321" s="24"/>
      <c r="CB1321" s="24"/>
      <c r="CC1321" s="24"/>
      <c r="CD1321" s="24"/>
      <c r="CE1321" s="24"/>
      <c r="CF1321" s="24"/>
      <c r="CG1321" s="24"/>
    </row>
    <row r="1322" spans="1:85" ht="65.25" customHeight="1" x14ac:dyDescent="0.25">
      <c r="A1322" s="64"/>
      <c r="B1322" s="64"/>
      <c r="C1322" s="62" t="s">
        <v>3960</v>
      </c>
      <c r="D1322" s="210" t="s">
        <v>2914</v>
      </c>
      <c r="E1322" s="62" t="s">
        <v>3954</v>
      </c>
      <c r="F1322" s="62" t="s">
        <v>3961</v>
      </c>
      <c r="G1322" s="64" t="s">
        <v>398</v>
      </c>
      <c r="H1322" s="64"/>
      <c r="I1322" s="64"/>
      <c r="J1322" s="64"/>
      <c r="K1322" s="235">
        <v>2020</v>
      </c>
      <c r="L1322" s="236">
        <v>364.1</v>
      </c>
      <c r="M1322" s="236">
        <f t="shared" si="86"/>
        <v>0</v>
      </c>
      <c r="N1322" s="236">
        <f t="shared" si="91"/>
        <v>0</v>
      </c>
      <c r="O1322" s="108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  <c r="BT1322" s="24"/>
      <c r="BU1322" s="24"/>
      <c r="BV1322" s="24"/>
      <c r="BW1322" s="24"/>
      <c r="BX1322" s="24"/>
      <c r="BY1322" s="24"/>
      <c r="BZ1322" s="24"/>
      <c r="CA1322" s="24"/>
      <c r="CB1322" s="24"/>
      <c r="CC1322" s="24"/>
      <c r="CD1322" s="24"/>
      <c r="CE1322" s="24"/>
      <c r="CF1322" s="24"/>
      <c r="CG1322" s="24"/>
    </row>
    <row r="1323" spans="1:85" s="30" customFormat="1" x14ac:dyDescent="0.25">
      <c r="A1323" s="216" t="s">
        <v>2410</v>
      </c>
      <c r="B1323" s="238"/>
      <c r="C1323" s="149"/>
      <c r="D1323" s="150"/>
      <c r="E1323" s="151"/>
      <c r="F1323" s="151"/>
      <c r="G1323" s="106"/>
      <c r="H1323" s="106"/>
      <c r="I1323" s="106"/>
      <c r="J1323" s="106"/>
      <c r="K1323" s="106"/>
      <c r="L1323" s="239"/>
      <c r="M1323" s="236"/>
      <c r="N1323" s="153"/>
      <c r="O1323" s="15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  <c r="BT1323" s="24"/>
      <c r="BU1323" s="24"/>
      <c r="BV1323" s="24"/>
      <c r="BW1323" s="24"/>
      <c r="BX1323" s="24"/>
      <c r="BY1323" s="24"/>
      <c r="BZ1323" s="24"/>
      <c r="CA1323" s="24"/>
      <c r="CB1323" s="24"/>
      <c r="CC1323" s="24"/>
      <c r="CD1323" s="24"/>
      <c r="CE1323" s="24"/>
      <c r="CF1323" s="24"/>
      <c r="CG1323" s="24"/>
    </row>
    <row r="1324" spans="1:85" s="30" customFormat="1" x14ac:dyDescent="0.25">
      <c r="A1324" s="71" t="s">
        <v>2411</v>
      </c>
      <c r="B1324" s="162"/>
      <c r="C1324" s="162"/>
      <c r="D1324" s="182"/>
      <c r="E1324" s="75"/>
      <c r="F1324" s="75"/>
      <c r="G1324" s="76"/>
      <c r="H1324" s="76"/>
      <c r="I1324" s="76"/>
      <c r="J1324" s="76"/>
      <c r="K1324" s="78"/>
      <c r="L1324" s="244"/>
      <c r="M1324" s="236"/>
      <c r="N1324" s="79"/>
      <c r="O1324" s="183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  <c r="BT1324" s="24"/>
      <c r="BU1324" s="24"/>
      <c r="BV1324" s="24"/>
      <c r="BW1324" s="24"/>
      <c r="BX1324" s="24"/>
      <c r="BY1324" s="24"/>
      <c r="BZ1324" s="24"/>
      <c r="CA1324" s="24"/>
      <c r="CB1324" s="24"/>
      <c r="CC1324" s="24"/>
      <c r="CD1324" s="24"/>
      <c r="CE1324" s="24"/>
      <c r="CF1324" s="24"/>
      <c r="CG1324" s="24"/>
    </row>
    <row r="1325" spans="1:85" s="30" customFormat="1" x14ac:dyDescent="0.25">
      <c r="A1325" s="184" t="s">
        <v>2370</v>
      </c>
      <c r="B1325" s="186"/>
      <c r="C1325" s="186"/>
      <c r="D1325" s="189"/>
      <c r="E1325" s="190"/>
      <c r="F1325" s="190"/>
      <c r="G1325" s="191"/>
      <c r="H1325" s="191"/>
      <c r="I1325" s="191"/>
      <c r="J1325" s="191"/>
      <c r="K1325" s="191"/>
      <c r="L1325" s="321"/>
      <c r="M1325" s="236"/>
      <c r="N1325" s="193"/>
      <c r="O1325" s="19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  <c r="BT1325" s="24"/>
      <c r="BU1325" s="24"/>
      <c r="BV1325" s="24"/>
      <c r="BW1325" s="24"/>
      <c r="BX1325" s="24"/>
      <c r="BY1325" s="24"/>
      <c r="BZ1325" s="24"/>
      <c r="CA1325" s="24"/>
      <c r="CB1325" s="24"/>
      <c r="CC1325" s="24"/>
      <c r="CD1325" s="24"/>
      <c r="CE1325" s="24"/>
      <c r="CF1325" s="24"/>
      <c r="CG1325" s="24"/>
    </row>
    <row r="1326" spans="1:85" ht="63" x14ac:dyDescent="0.25">
      <c r="A1326" s="64"/>
      <c r="B1326" s="64"/>
      <c r="C1326" s="62" t="s">
        <v>3990</v>
      </c>
      <c r="D1326" s="108">
        <v>6</v>
      </c>
      <c r="E1326" s="107" t="s">
        <v>5607</v>
      </c>
      <c r="F1326" s="62" t="s">
        <v>3991</v>
      </c>
      <c r="G1326" s="64" t="s">
        <v>635</v>
      </c>
      <c r="H1326" s="64"/>
      <c r="I1326" s="64"/>
      <c r="J1326" s="64"/>
      <c r="K1326" s="235">
        <v>2020</v>
      </c>
      <c r="L1326" s="236">
        <v>240.9</v>
      </c>
      <c r="M1326" s="236">
        <f t="shared" si="86"/>
        <v>0</v>
      </c>
      <c r="N1326" s="236">
        <f t="shared" ref="N1326:N1327" si="92">L1326*M1326</f>
        <v>0</v>
      </c>
      <c r="O1326" s="108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  <c r="BT1326" s="24"/>
      <c r="BU1326" s="24"/>
      <c r="BV1326" s="24"/>
      <c r="BW1326" s="24"/>
      <c r="BX1326" s="24"/>
      <c r="BY1326" s="24"/>
      <c r="BZ1326" s="24"/>
      <c r="CA1326" s="24"/>
      <c r="CB1326" s="24"/>
      <c r="CC1326" s="24"/>
      <c r="CD1326" s="24"/>
      <c r="CE1326" s="24"/>
      <c r="CF1326" s="24"/>
      <c r="CG1326" s="24"/>
    </row>
    <row r="1327" spans="1:85" ht="63" x14ac:dyDescent="0.25">
      <c r="A1327" s="64"/>
      <c r="B1327" s="64"/>
      <c r="C1327" s="62" t="s">
        <v>3992</v>
      </c>
      <c r="D1327" s="108">
        <v>7</v>
      </c>
      <c r="E1327" s="107" t="s">
        <v>5541</v>
      </c>
      <c r="F1327" s="107" t="s">
        <v>5542</v>
      </c>
      <c r="G1327" s="64" t="s">
        <v>635</v>
      </c>
      <c r="H1327" s="64"/>
      <c r="I1327" s="64"/>
      <c r="J1327" s="64"/>
      <c r="K1327" s="235">
        <v>2019</v>
      </c>
      <c r="L1327" s="236">
        <v>242.55</v>
      </c>
      <c r="M1327" s="236">
        <f t="shared" si="86"/>
        <v>0</v>
      </c>
      <c r="N1327" s="236">
        <f t="shared" si="92"/>
        <v>0</v>
      </c>
      <c r="O1327" s="108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  <c r="BT1327" s="24"/>
      <c r="BU1327" s="24"/>
      <c r="BV1327" s="24"/>
      <c r="BW1327" s="24"/>
      <c r="BX1327" s="24"/>
      <c r="BY1327" s="24"/>
      <c r="BZ1327" s="24"/>
      <c r="CA1327" s="24"/>
      <c r="CB1327" s="24"/>
      <c r="CC1327" s="24"/>
      <c r="CD1327" s="24"/>
      <c r="CE1327" s="24"/>
      <c r="CF1327" s="24"/>
      <c r="CG1327" s="24"/>
    </row>
    <row r="1328" spans="1:85" s="30" customFormat="1" x14ac:dyDescent="0.25">
      <c r="A1328" s="242" t="s">
        <v>2414</v>
      </c>
      <c r="B1328" s="243"/>
      <c r="C1328" s="243"/>
      <c r="D1328" s="322"/>
      <c r="E1328" s="109"/>
      <c r="F1328" s="109"/>
      <c r="G1328" s="78"/>
      <c r="H1328" s="78"/>
      <c r="I1328" s="78"/>
      <c r="J1328" s="78"/>
      <c r="K1328" s="78"/>
      <c r="L1328" s="244"/>
      <c r="M1328" s="236"/>
      <c r="N1328" s="110"/>
      <c r="O1328" s="183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  <c r="BT1328" s="24"/>
      <c r="BU1328" s="24"/>
      <c r="BV1328" s="24"/>
      <c r="BW1328" s="24"/>
      <c r="BX1328" s="24"/>
      <c r="BY1328" s="24"/>
      <c r="BZ1328" s="24"/>
      <c r="CA1328" s="24"/>
      <c r="CB1328" s="24"/>
      <c r="CC1328" s="24"/>
      <c r="CD1328" s="24"/>
      <c r="CE1328" s="24"/>
      <c r="CF1328" s="24"/>
      <c r="CG1328" s="24"/>
    </row>
    <row r="1329" spans="1:85" s="30" customFormat="1" x14ac:dyDescent="0.25">
      <c r="A1329" s="184" t="s">
        <v>2370</v>
      </c>
      <c r="B1329" s="186"/>
      <c r="C1329" s="186"/>
      <c r="D1329" s="189"/>
      <c r="E1329" s="190"/>
      <c r="F1329" s="190"/>
      <c r="G1329" s="191"/>
      <c r="H1329" s="191"/>
      <c r="I1329" s="191"/>
      <c r="J1329" s="191"/>
      <c r="K1329" s="191"/>
      <c r="L1329" s="321"/>
      <c r="M1329" s="236"/>
      <c r="N1329" s="193"/>
      <c r="O1329" s="19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  <c r="BT1329" s="24"/>
      <c r="BU1329" s="24"/>
      <c r="BV1329" s="24"/>
      <c r="BW1329" s="24"/>
      <c r="BX1329" s="24"/>
      <c r="BY1329" s="24"/>
      <c r="BZ1329" s="24"/>
      <c r="CA1329" s="24"/>
      <c r="CB1329" s="24"/>
      <c r="CC1329" s="24"/>
      <c r="CD1329" s="24"/>
      <c r="CE1329" s="24"/>
      <c r="CF1329" s="24"/>
      <c r="CG1329" s="24"/>
    </row>
    <row r="1330" spans="1:85" s="30" customFormat="1" ht="78.75" x14ac:dyDescent="0.25">
      <c r="A1330" s="237"/>
      <c r="B1330" s="237"/>
      <c r="C1330" s="237" t="s">
        <v>3972</v>
      </c>
      <c r="D1330" s="210" t="s">
        <v>2914</v>
      </c>
      <c r="E1330" s="62" t="s">
        <v>5608</v>
      </c>
      <c r="F1330" s="62" t="s">
        <v>3973</v>
      </c>
      <c r="G1330" s="80"/>
      <c r="H1330" s="80"/>
      <c r="I1330" s="80"/>
      <c r="J1330" s="108" t="s">
        <v>3803</v>
      </c>
      <c r="K1330" s="235">
        <v>2019</v>
      </c>
      <c r="L1330" s="236">
        <v>288.75</v>
      </c>
      <c r="M1330" s="236">
        <f t="shared" si="86"/>
        <v>0</v>
      </c>
      <c r="N1330" s="236">
        <f t="shared" ref="N1330:N1334" si="93">L1330*M1330</f>
        <v>0</v>
      </c>
      <c r="O1330" s="257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  <c r="BT1330" s="24"/>
      <c r="BU1330" s="24"/>
      <c r="BV1330" s="24"/>
      <c r="BW1330" s="24"/>
      <c r="BX1330" s="24"/>
      <c r="BY1330" s="24"/>
      <c r="BZ1330" s="24"/>
      <c r="CA1330" s="24"/>
      <c r="CB1330" s="24"/>
      <c r="CC1330" s="24"/>
      <c r="CD1330" s="24"/>
      <c r="CE1330" s="24"/>
      <c r="CF1330" s="24"/>
      <c r="CG1330" s="24"/>
    </row>
    <row r="1331" spans="1:85" ht="81" customHeight="1" x14ac:dyDescent="0.25">
      <c r="A1331" s="64"/>
      <c r="B1331" s="64"/>
      <c r="C1331" s="62" t="s">
        <v>3982</v>
      </c>
      <c r="D1331" s="108">
        <v>6</v>
      </c>
      <c r="E1331" s="62" t="s">
        <v>3983</v>
      </c>
      <c r="F1331" s="62" t="s">
        <v>3984</v>
      </c>
      <c r="G1331" s="64" t="s">
        <v>640</v>
      </c>
      <c r="H1331" s="64"/>
      <c r="I1331" s="64"/>
      <c r="J1331" s="64"/>
      <c r="K1331" s="235">
        <v>2020</v>
      </c>
      <c r="L1331" s="236">
        <v>315.15000000000003</v>
      </c>
      <c r="M1331" s="236">
        <f t="shared" si="86"/>
        <v>0</v>
      </c>
      <c r="N1331" s="236">
        <f t="shared" si="93"/>
        <v>0</v>
      </c>
      <c r="O1331" s="108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  <c r="BT1331" s="24"/>
      <c r="BU1331" s="24"/>
      <c r="BV1331" s="24"/>
      <c r="BW1331" s="24"/>
      <c r="BX1331" s="24"/>
      <c r="BY1331" s="24"/>
      <c r="BZ1331" s="24"/>
      <c r="CA1331" s="24"/>
      <c r="CB1331" s="24"/>
      <c r="CC1331" s="24"/>
      <c r="CD1331" s="24"/>
      <c r="CE1331" s="24"/>
      <c r="CF1331" s="24"/>
      <c r="CG1331" s="24"/>
    </row>
    <row r="1332" spans="1:85" ht="81" customHeight="1" x14ac:dyDescent="0.25">
      <c r="A1332" s="64"/>
      <c r="B1332" s="64"/>
      <c r="C1332" s="62" t="s">
        <v>3985</v>
      </c>
      <c r="D1332" s="108">
        <v>7</v>
      </c>
      <c r="E1332" s="62" t="s">
        <v>3983</v>
      </c>
      <c r="F1332" s="62" t="s">
        <v>3986</v>
      </c>
      <c r="G1332" s="64" t="s">
        <v>640</v>
      </c>
      <c r="H1332" s="64"/>
      <c r="I1332" s="64"/>
      <c r="J1332" s="64"/>
      <c r="K1332" s="235">
        <v>2020</v>
      </c>
      <c r="L1332" s="236">
        <v>312.40000000000003</v>
      </c>
      <c r="M1332" s="236">
        <f t="shared" si="86"/>
        <v>0</v>
      </c>
      <c r="N1332" s="236">
        <f t="shared" si="93"/>
        <v>0</v>
      </c>
      <c r="O1332" s="108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  <c r="BT1332" s="24"/>
      <c r="BU1332" s="24"/>
      <c r="BV1332" s="24"/>
      <c r="BW1332" s="24"/>
      <c r="BX1332" s="24"/>
      <c r="BY1332" s="24"/>
      <c r="BZ1332" s="24"/>
      <c r="CA1332" s="24"/>
      <c r="CB1332" s="24"/>
      <c r="CC1332" s="24"/>
      <c r="CD1332" s="24"/>
      <c r="CE1332" s="24"/>
      <c r="CF1332" s="24"/>
      <c r="CG1332" s="24"/>
    </row>
    <row r="1333" spans="1:85" ht="81" customHeight="1" x14ac:dyDescent="0.25">
      <c r="A1333" s="64"/>
      <c r="B1333" s="64"/>
      <c r="C1333" s="62" t="s">
        <v>3987</v>
      </c>
      <c r="D1333" s="108">
        <v>8</v>
      </c>
      <c r="E1333" s="62" t="s">
        <v>3983</v>
      </c>
      <c r="F1333" s="62" t="s">
        <v>3988</v>
      </c>
      <c r="G1333" s="64" t="s">
        <v>640</v>
      </c>
      <c r="H1333" s="64"/>
      <c r="I1333" s="64"/>
      <c r="J1333" s="64"/>
      <c r="K1333" s="64">
        <v>2019</v>
      </c>
      <c r="L1333" s="236">
        <v>315.15000000000003</v>
      </c>
      <c r="M1333" s="236">
        <f t="shared" si="86"/>
        <v>0</v>
      </c>
      <c r="N1333" s="236">
        <f t="shared" si="93"/>
        <v>0</v>
      </c>
      <c r="O1333" s="108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  <c r="BT1333" s="24"/>
      <c r="BU1333" s="24"/>
      <c r="BV1333" s="24"/>
      <c r="BW1333" s="24"/>
      <c r="BX1333" s="24"/>
      <c r="BY1333" s="24"/>
      <c r="BZ1333" s="24"/>
      <c r="CA1333" s="24"/>
      <c r="CB1333" s="24"/>
      <c r="CC1333" s="24"/>
      <c r="CD1333" s="24"/>
      <c r="CE1333" s="24"/>
      <c r="CF1333" s="24"/>
      <c r="CG1333" s="24"/>
    </row>
    <row r="1334" spans="1:85" ht="81" customHeight="1" x14ac:dyDescent="0.25">
      <c r="A1334" s="64"/>
      <c r="B1334" s="64"/>
      <c r="C1334" s="62" t="s">
        <v>4872</v>
      </c>
      <c r="D1334" s="108">
        <v>9</v>
      </c>
      <c r="E1334" s="62" t="s">
        <v>3983</v>
      </c>
      <c r="F1334" s="62" t="s">
        <v>3989</v>
      </c>
      <c r="G1334" s="64" t="s">
        <v>640</v>
      </c>
      <c r="H1334" s="64"/>
      <c r="I1334" s="64"/>
      <c r="J1334" s="64"/>
      <c r="K1334" s="235">
        <v>2020</v>
      </c>
      <c r="L1334" s="236">
        <v>311.85000000000002</v>
      </c>
      <c r="M1334" s="236">
        <f t="shared" ref="M1334:M1356" si="94">SUM(P1334:CG1334)</f>
        <v>0</v>
      </c>
      <c r="N1334" s="236">
        <f t="shared" si="93"/>
        <v>0</v>
      </c>
      <c r="O1334" s="108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  <c r="BT1334" s="24"/>
      <c r="BU1334" s="24"/>
      <c r="BV1334" s="24"/>
      <c r="BW1334" s="24"/>
      <c r="BX1334" s="24"/>
      <c r="BY1334" s="24"/>
      <c r="BZ1334" s="24"/>
      <c r="CA1334" s="24"/>
      <c r="CB1334" s="24"/>
      <c r="CC1334" s="24"/>
      <c r="CD1334" s="24"/>
      <c r="CE1334" s="24"/>
      <c r="CF1334" s="24"/>
      <c r="CG1334" s="24"/>
    </row>
    <row r="1335" spans="1:85" s="30" customFormat="1" x14ac:dyDescent="0.25">
      <c r="A1335" s="242" t="s">
        <v>1389</v>
      </c>
      <c r="B1335" s="243"/>
      <c r="C1335" s="243"/>
      <c r="D1335" s="322"/>
      <c r="E1335" s="109"/>
      <c r="F1335" s="109"/>
      <c r="G1335" s="78"/>
      <c r="H1335" s="78"/>
      <c r="I1335" s="78"/>
      <c r="J1335" s="78"/>
      <c r="K1335" s="78"/>
      <c r="L1335" s="244"/>
      <c r="M1335" s="236"/>
      <c r="N1335" s="110"/>
      <c r="O1335" s="323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  <c r="BT1335" s="24"/>
      <c r="BU1335" s="24"/>
      <c r="BV1335" s="24"/>
      <c r="BW1335" s="24"/>
      <c r="BX1335" s="24"/>
      <c r="BY1335" s="24"/>
      <c r="BZ1335" s="24"/>
      <c r="CA1335" s="24"/>
      <c r="CB1335" s="24"/>
      <c r="CC1335" s="24"/>
      <c r="CD1335" s="24"/>
      <c r="CE1335" s="24"/>
      <c r="CF1335" s="24"/>
      <c r="CG1335" s="24"/>
    </row>
    <row r="1336" spans="1:85" s="30" customFormat="1" x14ac:dyDescent="0.25">
      <c r="A1336" s="197" t="s">
        <v>1395</v>
      </c>
      <c r="B1336" s="187"/>
      <c r="C1336" s="199"/>
      <c r="D1336" s="189"/>
      <c r="E1336" s="200"/>
      <c r="F1336" s="200"/>
      <c r="G1336" s="201"/>
      <c r="H1336" s="201"/>
      <c r="I1336" s="201"/>
      <c r="J1336" s="201"/>
      <c r="K1336" s="191"/>
      <c r="L1336" s="321"/>
      <c r="M1336" s="236"/>
      <c r="N1336" s="208"/>
      <c r="O1336" s="19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  <c r="BT1336" s="24"/>
      <c r="BU1336" s="24"/>
      <c r="BV1336" s="24"/>
      <c r="BW1336" s="24"/>
      <c r="BX1336" s="24"/>
      <c r="BY1336" s="24"/>
      <c r="BZ1336" s="24"/>
      <c r="CA1336" s="24"/>
      <c r="CB1336" s="24"/>
      <c r="CC1336" s="24"/>
      <c r="CD1336" s="24"/>
      <c r="CE1336" s="24"/>
      <c r="CF1336" s="24"/>
      <c r="CG1336" s="24"/>
    </row>
    <row r="1337" spans="1:85" ht="47.25" x14ac:dyDescent="0.25">
      <c r="A1337" s="64"/>
      <c r="B1337" s="64"/>
      <c r="C1337" s="263" t="s">
        <v>4848</v>
      </c>
      <c r="D1337" s="210" t="s">
        <v>3012</v>
      </c>
      <c r="E1337" s="107" t="s">
        <v>1391</v>
      </c>
      <c r="F1337" s="107" t="s">
        <v>5543</v>
      </c>
      <c r="G1337" s="64" t="s">
        <v>1393</v>
      </c>
      <c r="H1337" s="64"/>
      <c r="I1337" s="64"/>
      <c r="J1337" s="64"/>
      <c r="K1337" s="66">
        <v>2019</v>
      </c>
      <c r="L1337" s="236">
        <v>117.15</v>
      </c>
      <c r="M1337" s="236">
        <f t="shared" si="94"/>
        <v>0</v>
      </c>
      <c r="N1337" s="236">
        <f>L1337*M1337</f>
        <v>0</v>
      </c>
      <c r="O1337" s="108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  <c r="BT1337" s="24"/>
      <c r="BU1337" s="24"/>
      <c r="BV1337" s="24"/>
      <c r="BW1337" s="24"/>
      <c r="BX1337" s="24"/>
      <c r="BY1337" s="24"/>
      <c r="BZ1337" s="24"/>
      <c r="CA1337" s="24"/>
      <c r="CB1337" s="24"/>
      <c r="CC1337" s="24"/>
      <c r="CD1337" s="24"/>
      <c r="CE1337" s="24"/>
      <c r="CF1337" s="24"/>
      <c r="CG1337" s="24"/>
    </row>
    <row r="1338" spans="1:85" ht="47.25" x14ac:dyDescent="0.25">
      <c r="A1338" s="64"/>
      <c r="B1338" s="64"/>
      <c r="C1338" s="263" t="s">
        <v>4849</v>
      </c>
      <c r="D1338" s="210" t="s">
        <v>3012</v>
      </c>
      <c r="E1338" s="107" t="s">
        <v>1391</v>
      </c>
      <c r="F1338" s="107" t="s">
        <v>5544</v>
      </c>
      <c r="G1338" s="64" t="s">
        <v>1393</v>
      </c>
      <c r="H1338" s="64"/>
      <c r="I1338" s="64"/>
      <c r="J1338" s="64"/>
      <c r="K1338" s="235">
        <v>2020</v>
      </c>
      <c r="L1338" s="236">
        <v>67.100000000000009</v>
      </c>
      <c r="M1338" s="236">
        <f t="shared" si="94"/>
        <v>0</v>
      </c>
      <c r="N1338" s="236">
        <f>L1338*M1338</f>
        <v>0</v>
      </c>
      <c r="O1338" s="108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  <c r="BT1338" s="24"/>
      <c r="BU1338" s="24"/>
      <c r="BV1338" s="24"/>
      <c r="BW1338" s="24"/>
      <c r="BX1338" s="24"/>
      <c r="BY1338" s="24"/>
      <c r="BZ1338" s="24"/>
      <c r="CA1338" s="24"/>
      <c r="CB1338" s="24"/>
      <c r="CC1338" s="24"/>
      <c r="CD1338" s="24"/>
      <c r="CE1338" s="24"/>
      <c r="CF1338" s="24"/>
      <c r="CG1338" s="24"/>
    </row>
    <row r="1339" spans="1:85" s="30" customFormat="1" x14ac:dyDescent="0.25">
      <c r="A1339" s="216" t="s">
        <v>2417</v>
      </c>
      <c r="B1339" s="238"/>
      <c r="C1339" s="149"/>
      <c r="D1339" s="150"/>
      <c r="E1339" s="151"/>
      <c r="F1339" s="151"/>
      <c r="G1339" s="106"/>
      <c r="H1339" s="106"/>
      <c r="I1339" s="106"/>
      <c r="J1339" s="106"/>
      <c r="K1339" s="106"/>
      <c r="L1339" s="239"/>
      <c r="M1339" s="236"/>
      <c r="N1339" s="153"/>
      <c r="O1339" s="15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  <c r="BT1339" s="24"/>
      <c r="BU1339" s="24"/>
      <c r="BV1339" s="24"/>
      <c r="BW1339" s="24"/>
      <c r="BX1339" s="24"/>
      <c r="BY1339" s="24"/>
      <c r="BZ1339" s="24"/>
      <c r="CA1339" s="24"/>
      <c r="CB1339" s="24"/>
      <c r="CC1339" s="24"/>
      <c r="CD1339" s="24"/>
      <c r="CE1339" s="24"/>
      <c r="CF1339" s="24"/>
      <c r="CG1339" s="24"/>
    </row>
    <row r="1340" spans="1:85" s="30" customFormat="1" x14ac:dyDescent="0.25">
      <c r="A1340" s="71" t="s">
        <v>2418</v>
      </c>
      <c r="B1340" s="162"/>
      <c r="C1340" s="162"/>
      <c r="D1340" s="182"/>
      <c r="E1340" s="75"/>
      <c r="F1340" s="75"/>
      <c r="G1340" s="76"/>
      <c r="H1340" s="76"/>
      <c r="I1340" s="76"/>
      <c r="J1340" s="76"/>
      <c r="K1340" s="78"/>
      <c r="L1340" s="244"/>
      <c r="M1340" s="236"/>
      <c r="N1340" s="79"/>
      <c r="O1340" s="183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  <c r="BT1340" s="24"/>
      <c r="BU1340" s="24"/>
      <c r="BV1340" s="24"/>
      <c r="BW1340" s="24"/>
      <c r="BX1340" s="24"/>
      <c r="BY1340" s="24"/>
      <c r="BZ1340" s="24"/>
      <c r="CA1340" s="24"/>
      <c r="CB1340" s="24"/>
      <c r="CC1340" s="24"/>
      <c r="CD1340" s="24"/>
      <c r="CE1340" s="24"/>
      <c r="CF1340" s="24"/>
      <c r="CG1340" s="24"/>
    </row>
    <row r="1341" spans="1:85" s="30" customFormat="1" x14ac:dyDescent="0.25">
      <c r="A1341" s="184" t="s">
        <v>2370</v>
      </c>
      <c r="B1341" s="186"/>
      <c r="C1341" s="186"/>
      <c r="D1341" s="189"/>
      <c r="E1341" s="190"/>
      <c r="F1341" s="190"/>
      <c r="G1341" s="191"/>
      <c r="H1341" s="191"/>
      <c r="I1341" s="191"/>
      <c r="J1341" s="191"/>
      <c r="K1341" s="191"/>
      <c r="L1341" s="321"/>
      <c r="M1341" s="236"/>
      <c r="N1341" s="193"/>
      <c r="O1341" s="19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  <c r="BT1341" s="24"/>
      <c r="BU1341" s="24"/>
      <c r="BV1341" s="24"/>
      <c r="BW1341" s="24"/>
      <c r="BX1341" s="24"/>
      <c r="BY1341" s="24"/>
      <c r="BZ1341" s="24"/>
      <c r="CA1341" s="24"/>
      <c r="CB1341" s="24"/>
      <c r="CC1341" s="24"/>
      <c r="CD1341" s="24"/>
      <c r="CE1341" s="24"/>
      <c r="CF1341" s="24"/>
      <c r="CG1341" s="24"/>
    </row>
    <row r="1342" spans="1:85" s="30" customFormat="1" ht="63" x14ac:dyDescent="0.25">
      <c r="A1342" s="237"/>
      <c r="B1342" s="237"/>
      <c r="C1342" s="237" t="s">
        <v>3962</v>
      </c>
      <c r="D1342" s="210" t="s">
        <v>2914</v>
      </c>
      <c r="E1342" s="62" t="s">
        <v>3963</v>
      </c>
      <c r="F1342" s="62" t="s">
        <v>3964</v>
      </c>
      <c r="G1342" s="80"/>
      <c r="H1342" s="80"/>
      <c r="I1342" s="80"/>
      <c r="J1342" s="108" t="s">
        <v>3803</v>
      </c>
      <c r="K1342" s="235">
        <v>2019</v>
      </c>
      <c r="L1342" s="236">
        <v>214.17000000000002</v>
      </c>
      <c r="M1342" s="236">
        <f t="shared" si="94"/>
        <v>0</v>
      </c>
      <c r="N1342" s="236">
        <f t="shared" ref="N1342:N1346" si="95">L1342*M1342</f>
        <v>0</v>
      </c>
      <c r="O1342" s="257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  <c r="BT1342" s="24"/>
      <c r="BU1342" s="24"/>
      <c r="BV1342" s="24"/>
      <c r="BW1342" s="24"/>
      <c r="BX1342" s="24"/>
      <c r="BY1342" s="24"/>
      <c r="BZ1342" s="24"/>
      <c r="CA1342" s="24"/>
      <c r="CB1342" s="24"/>
      <c r="CC1342" s="24"/>
      <c r="CD1342" s="24"/>
      <c r="CE1342" s="24"/>
      <c r="CF1342" s="24"/>
      <c r="CG1342" s="24"/>
    </row>
    <row r="1343" spans="1:85" ht="63" outlineLevel="1" x14ac:dyDescent="0.25">
      <c r="A1343" s="64"/>
      <c r="B1343" s="64"/>
      <c r="C1343" s="62" t="s">
        <v>3965</v>
      </c>
      <c r="D1343" s="108">
        <v>5</v>
      </c>
      <c r="E1343" s="62" t="s">
        <v>3925</v>
      </c>
      <c r="F1343" s="62" t="s">
        <v>3966</v>
      </c>
      <c r="G1343" s="64" t="s">
        <v>5545</v>
      </c>
      <c r="H1343" s="64"/>
      <c r="I1343" s="64"/>
      <c r="J1343" s="64"/>
      <c r="K1343" s="235">
        <v>2020</v>
      </c>
      <c r="L1343" s="236">
        <v>272.8</v>
      </c>
      <c r="M1343" s="236">
        <f t="shared" si="94"/>
        <v>0</v>
      </c>
      <c r="N1343" s="236">
        <f t="shared" si="95"/>
        <v>0</v>
      </c>
      <c r="O1343" s="108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  <c r="BT1343" s="24"/>
      <c r="BU1343" s="24"/>
      <c r="BV1343" s="24"/>
      <c r="BW1343" s="24"/>
      <c r="BX1343" s="24"/>
      <c r="BY1343" s="24"/>
      <c r="BZ1343" s="24"/>
      <c r="CA1343" s="24"/>
      <c r="CB1343" s="24"/>
      <c r="CC1343" s="24"/>
      <c r="CD1343" s="24"/>
      <c r="CE1343" s="24"/>
      <c r="CF1343" s="24"/>
      <c r="CG1343" s="24"/>
    </row>
    <row r="1344" spans="1:85" ht="63" outlineLevel="1" x14ac:dyDescent="0.25">
      <c r="A1344" s="64"/>
      <c r="B1344" s="64"/>
      <c r="C1344" s="62" t="s">
        <v>3967</v>
      </c>
      <c r="D1344" s="108">
        <v>6</v>
      </c>
      <c r="E1344" s="62" t="s">
        <v>3925</v>
      </c>
      <c r="F1344" s="62" t="s">
        <v>3968</v>
      </c>
      <c r="G1344" s="64" t="s">
        <v>5545</v>
      </c>
      <c r="H1344" s="64"/>
      <c r="I1344" s="64"/>
      <c r="J1344" s="64"/>
      <c r="K1344" s="235">
        <v>2020</v>
      </c>
      <c r="L1344" s="236">
        <v>269.5</v>
      </c>
      <c r="M1344" s="236">
        <f t="shared" si="94"/>
        <v>0</v>
      </c>
      <c r="N1344" s="236">
        <f t="shared" si="95"/>
        <v>0</v>
      </c>
      <c r="O1344" s="108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  <c r="BT1344" s="24"/>
      <c r="BU1344" s="24"/>
      <c r="BV1344" s="24"/>
      <c r="BW1344" s="24"/>
      <c r="BX1344" s="24"/>
      <c r="BY1344" s="24"/>
      <c r="BZ1344" s="24"/>
      <c r="CA1344" s="24"/>
      <c r="CB1344" s="24"/>
      <c r="CC1344" s="24"/>
      <c r="CD1344" s="24"/>
      <c r="CE1344" s="24"/>
      <c r="CF1344" s="24"/>
      <c r="CG1344" s="24"/>
    </row>
    <row r="1345" spans="1:85" ht="63" outlineLevel="1" x14ac:dyDescent="0.25">
      <c r="A1345" s="64"/>
      <c r="B1345" s="64"/>
      <c r="C1345" s="62" t="s">
        <v>3969</v>
      </c>
      <c r="D1345" s="108">
        <v>7</v>
      </c>
      <c r="E1345" s="62" t="s">
        <v>344</v>
      </c>
      <c r="F1345" s="107" t="s">
        <v>5546</v>
      </c>
      <c r="G1345" s="64" t="s">
        <v>5545</v>
      </c>
      <c r="H1345" s="64"/>
      <c r="I1345" s="64"/>
      <c r="J1345" s="64"/>
      <c r="K1345" s="66">
        <v>2019</v>
      </c>
      <c r="L1345" s="236">
        <v>269.5</v>
      </c>
      <c r="M1345" s="236">
        <f t="shared" si="94"/>
        <v>0</v>
      </c>
      <c r="N1345" s="236">
        <f t="shared" si="95"/>
        <v>0</v>
      </c>
      <c r="O1345" s="108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  <c r="BS1345" s="24"/>
      <c r="BT1345" s="24"/>
      <c r="BU1345" s="24"/>
      <c r="BV1345" s="24"/>
      <c r="BW1345" s="24"/>
      <c r="BX1345" s="24"/>
      <c r="BY1345" s="24"/>
      <c r="BZ1345" s="24"/>
      <c r="CA1345" s="24"/>
      <c r="CB1345" s="24"/>
      <c r="CC1345" s="24"/>
      <c r="CD1345" s="24"/>
      <c r="CE1345" s="24"/>
      <c r="CF1345" s="24"/>
      <c r="CG1345" s="24"/>
    </row>
    <row r="1346" spans="1:85" ht="63" outlineLevel="1" x14ac:dyDescent="0.25">
      <c r="A1346" s="64"/>
      <c r="B1346" s="64"/>
      <c r="C1346" s="62" t="s">
        <v>3970</v>
      </c>
      <c r="D1346" s="108">
        <v>8</v>
      </c>
      <c r="E1346" s="62" t="s">
        <v>344</v>
      </c>
      <c r="F1346" s="62" t="s">
        <v>3971</v>
      </c>
      <c r="G1346" s="64" t="s">
        <v>5545</v>
      </c>
      <c r="H1346" s="64"/>
      <c r="I1346" s="64"/>
      <c r="J1346" s="64"/>
      <c r="K1346" s="235">
        <v>2019</v>
      </c>
      <c r="L1346" s="236">
        <v>272.8</v>
      </c>
      <c r="M1346" s="236">
        <f t="shared" si="94"/>
        <v>0</v>
      </c>
      <c r="N1346" s="236">
        <f t="shared" si="95"/>
        <v>0</v>
      </c>
      <c r="O1346" s="108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  <c r="BS1346" s="24"/>
      <c r="BT1346" s="24"/>
      <c r="BU1346" s="24"/>
      <c r="BV1346" s="24"/>
      <c r="BW1346" s="24"/>
      <c r="BX1346" s="24"/>
      <c r="BY1346" s="24"/>
      <c r="BZ1346" s="24"/>
      <c r="CA1346" s="24"/>
      <c r="CB1346" s="24"/>
      <c r="CC1346" s="24"/>
      <c r="CD1346" s="24"/>
      <c r="CE1346" s="24"/>
      <c r="CF1346" s="24"/>
      <c r="CG1346" s="24"/>
    </row>
    <row r="1347" spans="1:85" s="30" customFormat="1" x14ac:dyDescent="0.25">
      <c r="A1347" s="216" t="s">
        <v>2422</v>
      </c>
      <c r="B1347" s="238"/>
      <c r="C1347" s="149"/>
      <c r="D1347" s="150"/>
      <c r="E1347" s="151"/>
      <c r="F1347" s="151"/>
      <c r="G1347" s="106"/>
      <c r="H1347" s="106"/>
      <c r="I1347" s="106"/>
      <c r="J1347" s="106"/>
      <c r="K1347" s="106"/>
      <c r="L1347" s="239"/>
      <c r="M1347" s="236"/>
      <c r="N1347" s="153"/>
      <c r="O1347" s="15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  <c r="BS1347" s="24"/>
      <c r="BT1347" s="24"/>
      <c r="BU1347" s="24"/>
      <c r="BV1347" s="24"/>
      <c r="BW1347" s="24"/>
      <c r="BX1347" s="24"/>
      <c r="BY1347" s="24"/>
      <c r="BZ1347" s="24"/>
      <c r="CA1347" s="24"/>
      <c r="CB1347" s="24"/>
      <c r="CC1347" s="24"/>
      <c r="CD1347" s="24"/>
      <c r="CE1347" s="24"/>
      <c r="CF1347" s="24"/>
      <c r="CG1347" s="24"/>
    </row>
    <row r="1348" spans="1:85" s="30" customFormat="1" x14ac:dyDescent="0.25">
      <c r="A1348" s="184" t="s">
        <v>2370</v>
      </c>
      <c r="B1348" s="186"/>
      <c r="C1348" s="186"/>
      <c r="D1348" s="189"/>
      <c r="E1348" s="190"/>
      <c r="F1348" s="190"/>
      <c r="G1348" s="191"/>
      <c r="H1348" s="191"/>
      <c r="I1348" s="191"/>
      <c r="J1348" s="191"/>
      <c r="K1348" s="191"/>
      <c r="L1348" s="321"/>
      <c r="M1348" s="236"/>
      <c r="N1348" s="193"/>
      <c r="O1348" s="19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  <c r="BS1348" s="24"/>
      <c r="BT1348" s="24"/>
      <c r="BU1348" s="24"/>
      <c r="BV1348" s="24"/>
      <c r="BW1348" s="24"/>
      <c r="BX1348" s="24"/>
      <c r="BY1348" s="24"/>
      <c r="BZ1348" s="24"/>
      <c r="CA1348" s="24"/>
      <c r="CB1348" s="24"/>
      <c r="CC1348" s="24"/>
      <c r="CD1348" s="24"/>
      <c r="CE1348" s="24"/>
      <c r="CF1348" s="24"/>
      <c r="CG1348" s="24"/>
    </row>
    <row r="1349" spans="1:85" ht="83.25" customHeight="1" outlineLevel="1" x14ac:dyDescent="0.25">
      <c r="A1349" s="64"/>
      <c r="B1349" s="64"/>
      <c r="C1349" s="62" t="s">
        <v>4853</v>
      </c>
      <c r="D1349" s="108">
        <v>5</v>
      </c>
      <c r="E1349" s="62" t="s">
        <v>3974</v>
      </c>
      <c r="F1349" s="62" t="s">
        <v>3975</v>
      </c>
      <c r="G1349" s="64" t="s">
        <v>634</v>
      </c>
      <c r="H1349" s="64"/>
      <c r="I1349" s="64"/>
      <c r="J1349" s="64"/>
      <c r="K1349" s="235">
        <v>2020</v>
      </c>
      <c r="L1349" s="236">
        <v>289.85000000000002</v>
      </c>
      <c r="M1349" s="236">
        <f t="shared" si="94"/>
        <v>0</v>
      </c>
      <c r="N1349" s="236">
        <f t="shared" ref="N1349:N1352" si="96">L1349*M1349</f>
        <v>0</v>
      </c>
      <c r="O1349" s="108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  <c r="BT1349" s="24"/>
      <c r="BU1349" s="24"/>
      <c r="BV1349" s="24"/>
      <c r="BW1349" s="24"/>
      <c r="BX1349" s="24"/>
      <c r="BY1349" s="24"/>
      <c r="BZ1349" s="24"/>
      <c r="CA1349" s="24"/>
      <c r="CB1349" s="24"/>
      <c r="CC1349" s="24"/>
      <c r="CD1349" s="24"/>
      <c r="CE1349" s="24"/>
      <c r="CF1349" s="24"/>
      <c r="CG1349" s="24"/>
    </row>
    <row r="1350" spans="1:85" ht="63" outlineLevel="1" x14ac:dyDescent="0.25">
      <c r="A1350" s="64"/>
      <c r="B1350" s="64"/>
      <c r="C1350" s="62" t="s">
        <v>3976</v>
      </c>
      <c r="D1350" s="108">
        <v>7</v>
      </c>
      <c r="E1350" s="62" t="s">
        <v>358</v>
      </c>
      <c r="F1350" s="62" t="s">
        <v>3977</v>
      </c>
      <c r="G1350" s="64" t="s">
        <v>3906</v>
      </c>
      <c r="H1350" s="64"/>
      <c r="I1350" s="64"/>
      <c r="J1350" s="64"/>
      <c r="K1350" s="235">
        <v>2020</v>
      </c>
      <c r="L1350" s="236">
        <v>202.95000000000002</v>
      </c>
      <c r="M1350" s="236">
        <f t="shared" si="94"/>
        <v>0</v>
      </c>
      <c r="N1350" s="236">
        <f t="shared" si="96"/>
        <v>0</v>
      </c>
      <c r="O1350" s="108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  <c r="BT1350" s="24"/>
      <c r="BU1350" s="24"/>
      <c r="BV1350" s="24"/>
      <c r="BW1350" s="24"/>
      <c r="BX1350" s="24"/>
      <c r="BY1350" s="24"/>
      <c r="BZ1350" s="24"/>
      <c r="CA1350" s="24"/>
      <c r="CB1350" s="24"/>
      <c r="CC1350" s="24"/>
      <c r="CD1350" s="24"/>
      <c r="CE1350" s="24"/>
      <c r="CF1350" s="24"/>
      <c r="CG1350" s="24"/>
    </row>
    <row r="1351" spans="1:85" ht="63" outlineLevel="1" x14ac:dyDescent="0.25">
      <c r="A1351" s="64"/>
      <c r="B1351" s="64"/>
      <c r="C1351" s="62" t="s">
        <v>3978</v>
      </c>
      <c r="D1351" s="108">
        <v>8</v>
      </c>
      <c r="E1351" s="62" t="s">
        <v>3979</v>
      </c>
      <c r="F1351" s="62" t="s">
        <v>5609</v>
      </c>
      <c r="G1351" s="64" t="s">
        <v>3906</v>
      </c>
      <c r="H1351" s="64"/>
      <c r="I1351" s="64"/>
      <c r="J1351" s="64"/>
      <c r="K1351" s="235">
        <v>2020</v>
      </c>
      <c r="L1351" s="236">
        <v>202.95000000000002</v>
      </c>
      <c r="M1351" s="236">
        <f t="shared" si="94"/>
        <v>0</v>
      </c>
      <c r="N1351" s="236">
        <f t="shared" si="96"/>
        <v>0</v>
      </c>
      <c r="O1351" s="108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  <c r="BT1351" s="24"/>
      <c r="BU1351" s="24"/>
      <c r="BV1351" s="24"/>
      <c r="BW1351" s="24"/>
      <c r="BX1351" s="24"/>
      <c r="BY1351" s="24"/>
      <c r="BZ1351" s="24"/>
      <c r="CA1351" s="24"/>
      <c r="CB1351" s="24"/>
      <c r="CC1351" s="24"/>
      <c r="CD1351" s="24"/>
      <c r="CE1351" s="24"/>
      <c r="CF1351" s="24"/>
      <c r="CG1351" s="24"/>
    </row>
    <row r="1352" spans="1:85" ht="63" outlineLevel="1" x14ac:dyDescent="0.25">
      <c r="A1352" s="64"/>
      <c r="B1352" s="64"/>
      <c r="C1352" s="62" t="s">
        <v>3980</v>
      </c>
      <c r="D1352" s="108">
        <v>9</v>
      </c>
      <c r="E1352" s="62" t="s">
        <v>360</v>
      </c>
      <c r="F1352" s="62" t="s">
        <v>3981</v>
      </c>
      <c r="G1352" s="64" t="s">
        <v>3906</v>
      </c>
      <c r="H1352" s="64"/>
      <c r="I1352" s="64"/>
      <c r="J1352" s="64"/>
      <c r="K1352" s="235">
        <v>2020</v>
      </c>
      <c r="L1352" s="236">
        <v>202.95000000000002</v>
      </c>
      <c r="M1352" s="236">
        <f t="shared" si="94"/>
        <v>0</v>
      </c>
      <c r="N1352" s="236">
        <f t="shared" si="96"/>
        <v>0</v>
      </c>
      <c r="O1352" s="108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  <c r="BT1352" s="24"/>
      <c r="BU1352" s="24"/>
      <c r="BV1352" s="24"/>
      <c r="BW1352" s="24"/>
      <c r="BX1352" s="24"/>
      <c r="BY1352" s="24"/>
      <c r="BZ1352" s="24"/>
      <c r="CA1352" s="24"/>
      <c r="CB1352" s="24"/>
      <c r="CC1352" s="24"/>
      <c r="CD1352" s="24"/>
      <c r="CE1352" s="24"/>
      <c r="CF1352" s="24"/>
      <c r="CG1352" s="24"/>
    </row>
    <row r="1353" spans="1:85" s="30" customFormat="1" x14ac:dyDescent="0.25">
      <c r="A1353" s="146" t="s">
        <v>2427</v>
      </c>
      <c r="B1353" s="256"/>
      <c r="C1353" s="148"/>
      <c r="D1353" s="150"/>
      <c r="E1353" s="151"/>
      <c r="F1353" s="151"/>
      <c r="G1353" s="106"/>
      <c r="H1353" s="106"/>
      <c r="I1353" s="106"/>
      <c r="J1353" s="106"/>
      <c r="K1353" s="106"/>
      <c r="L1353" s="239"/>
      <c r="M1353" s="236"/>
      <c r="N1353" s="153"/>
      <c r="O1353" s="15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  <c r="BT1353" s="24"/>
      <c r="BU1353" s="24"/>
      <c r="BV1353" s="24"/>
      <c r="BW1353" s="24"/>
      <c r="BX1353" s="24"/>
      <c r="BY1353" s="24"/>
      <c r="BZ1353" s="24"/>
      <c r="CA1353" s="24"/>
      <c r="CB1353" s="24"/>
      <c r="CC1353" s="24"/>
      <c r="CD1353" s="24"/>
      <c r="CE1353" s="24"/>
      <c r="CF1353" s="24"/>
      <c r="CG1353" s="24"/>
    </row>
    <row r="1354" spans="1:85" s="30" customFormat="1" x14ac:dyDescent="0.25">
      <c r="A1354" s="58" t="s">
        <v>2428</v>
      </c>
      <c r="B1354" s="60"/>
      <c r="C1354" s="60"/>
      <c r="D1354" s="59"/>
      <c r="E1354" s="75"/>
      <c r="F1354" s="75"/>
      <c r="G1354" s="76"/>
      <c r="H1354" s="76"/>
      <c r="I1354" s="76"/>
      <c r="J1354" s="76"/>
      <c r="K1354" s="78"/>
      <c r="L1354" s="244"/>
      <c r="M1354" s="236"/>
      <c r="N1354" s="79"/>
      <c r="O1354" s="23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  <c r="BT1354" s="24"/>
      <c r="BU1354" s="24"/>
      <c r="BV1354" s="24"/>
      <c r="BW1354" s="24"/>
      <c r="BX1354" s="24"/>
      <c r="BY1354" s="24"/>
      <c r="BZ1354" s="24"/>
      <c r="CA1354" s="24"/>
      <c r="CB1354" s="24"/>
      <c r="CC1354" s="24"/>
      <c r="CD1354" s="24"/>
      <c r="CE1354" s="24"/>
      <c r="CF1354" s="24"/>
      <c r="CG1354" s="24"/>
    </row>
    <row r="1355" spans="1:85" s="30" customFormat="1" x14ac:dyDescent="0.25">
      <c r="A1355" s="184" t="s">
        <v>2370</v>
      </c>
      <c r="B1355" s="186"/>
      <c r="C1355" s="186"/>
      <c r="D1355" s="189"/>
      <c r="E1355" s="190"/>
      <c r="F1355" s="190"/>
      <c r="G1355" s="191"/>
      <c r="H1355" s="191"/>
      <c r="I1355" s="191"/>
      <c r="J1355" s="191"/>
      <c r="K1355" s="191"/>
      <c r="L1355" s="321"/>
      <c r="M1355" s="236"/>
      <c r="N1355" s="193"/>
      <c r="O1355" s="19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  <c r="BT1355" s="24"/>
      <c r="BU1355" s="24"/>
      <c r="BV1355" s="24"/>
      <c r="BW1355" s="24"/>
      <c r="BX1355" s="24"/>
      <c r="BY1355" s="24"/>
      <c r="BZ1355" s="24"/>
      <c r="CA1355" s="24"/>
      <c r="CB1355" s="24"/>
      <c r="CC1355" s="24"/>
      <c r="CD1355" s="24"/>
      <c r="CE1355" s="24"/>
      <c r="CF1355" s="24"/>
      <c r="CG1355" s="24"/>
    </row>
    <row r="1356" spans="1:85" ht="97.5" customHeight="1" x14ac:dyDescent="0.25">
      <c r="A1356" s="64"/>
      <c r="B1356" s="64"/>
      <c r="C1356" s="62" t="s">
        <v>4520</v>
      </c>
      <c r="D1356" s="108">
        <v>8</v>
      </c>
      <c r="E1356" s="62" t="s">
        <v>1967</v>
      </c>
      <c r="F1356" s="62" t="s">
        <v>4551</v>
      </c>
      <c r="G1356" s="64" t="s">
        <v>5547</v>
      </c>
      <c r="H1356" s="64"/>
      <c r="I1356" s="64"/>
      <c r="J1356" s="64"/>
      <c r="K1356" s="66">
        <v>2019</v>
      </c>
      <c r="L1356" s="236">
        <v>170.5</v>
      </c>
      <c r="M1356" s="236">
        <f t="shared" si="94"/>
        <v>0</v>
      </c>
      <c r="N1356" s="236">
        <f t="shared" ref="N1356" si="97">L1356*M1356</f>
        <v>0</v>
      </c>
      <c r="O1356" s="108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  <c r="BT1356" s="24"/>
      <c r="BU1356" s="24"/>
      <c r="BV1356" s="24"/>
      <c r="BW1356" s="24"/>
      <c r="BX1356" s="24"/>
      <c r="BY1356" s="24"/>
      <c r="BZ1356" s="24"/>
      <c r="CA1356" s="24"/>
      <c r="CB1356" s="24"/>
      <c r="CC1356" s="24"/>
      <c r="CD1356" s="24"/>
      <c r="CE1356" s="24"/>
      <c r="CF1356" s="24"/>
      <c r="CG1356" s="24"/>
    </row>
  </sheetData>
  <sheetProtection algorithmName="SHA-512" hashValue="xvFuPqaKzzhB6XnftEyPbRc5J36FufIBhyeNyeyB62o4vp3hFDABupTLANJGxYbEPjDilYgGVsWMigNT9V+2Iw==" saltValue="2/xI5+VdzwaQDqLvtfHzwA==" spinCount="100000" sheet="1" objects="1" scenarios="1" autoFilter="0"/>
  <autoFilter ref="A6:O1356"/>
  <mergeCells count="1">
    <mergeCell ref="A1:O1"/>
  </mergeCells>
  <conditionalFormatting sqref="C1349 C1273:C1286 C727:C728 C714:C718 C708:C712 C683:C692 C298 C48:C51 C53:C57 C66:C82 C84:C86 C111:C119 C130:C131 C133:C138 C140:C145 C147:C151 C154 C156:C159 C161:C170 C173:C182 C218:C221 C314:C323 C325:C327 C349:C352 C634 C636:C637 C639 C641:C642 C644:C645 C662:C664 C694:C698 C701:C704 C730 C820 C822:C825 C877 C885:C887 C894:C913 C935:C937 C974:C975 C999:C1000 C1043:C1049 C1062 C1066:C1070 C1072:C1074 C1080:C1081 C1098 C1101:C1102 C1132 C1139 C1141 C1143 C1153 C1156 C1162:C1164 C1166:C1167 C1169 C29:C46 C59:C64 C99:C109 C185:C188 C190:C197 C209:C216 C223:C271 C292:C294 C300:C301 C330:C334 C337:C341 C344:C347 C354:C369 C371:C373 C401:C448 C469:C483 C494:C574 C584:C595 C608:C617 C623:C627 C649:C655 C657 C742 C749 C788:C813 C827:C831 C833:C863 C866:C872 C880:C883 C889:C892 C919:C931 C942:C950 C961:C972 C981:C984 C989:C991 C1113:C1115 C1118:C1119 C1121:C1129 C1172 C1303:C1310">
    <cfRule type="duplicateValues" dxfId="514" priority="81" stopIfTrue="1"/>
  </conditionalFormatting>
  <conditionalFormatting sqref="E1150">
    <cfRule type="duplicateValues" dxfId="513" priority="79" stopIfTrue="1"/>
  </conditionalFormatting>
  <conditionalFormatting sqref="E1150">
    <cfRule type="duplicateValues" dxfId="512" priority="80"/>
  </conditionalFormatting>
  <conditionalFormatting sqref="E1292">
    <cfRule type="duplicateValues" dxfId="511" priority="78" stopIfTrue="1"/>
  </conditionalFormatting>
  <conditionalFormatting sqref="C25">
    <cfRule type="duplicateValues" dxfId="510" priority="83"/>
  </conditionalFormatting>
  <conditionalFormatting sqref="C1349 C1273:C1286 C727:C728 C714:C718 C708:C712 C683:C692 C298 C48:C51 C53:C57 C66:C82 C84:C86 C111:C119 C130:C131 C133:C138 C140:C145 C147:C151 C154 C156:C159 C161:C170 C173:C182 C218:C221 C314:C323 C325:C327 C349:C352 C634 C636:C637 C639 C641:C642 C644:C645 C662:C664 C694:C698 C701:C704 C730 C820 C822:C825 C877 C885:C887 C894:C913 C935:C937 C974:C975 C999:C1000 C1043:C1049 C1062 C1066:C1070 C1072:C1074 C1080:C1081 C1098 C1101:C1102 C1132 C1139 C1141 C1143 C1153 C1156 C1162:C1164 C1166:C1167 C1169 C29:C46 C59:C64 C99:C109 C185:C188 C190:C197 C209:C216 C223:C271 C292:C294 C300:C301 C330:C334 C337:C341 C344:C347 C354:C369 C371:C373 C401:C448 C469:C483 C494:C574 C584:C595 C608:C617 C623:C627 C649:C655 C657 C742 C749 C788:C813 C827:C831 C833:C863 C866:C872 C880:C883 C889:C892 C919:C931 C942:C950 C961:C972 C981:C984 C989:C991 C1113:C1115 C1118:C1119 C1121:C1129 C1172 C1303:C1310">
    <cfRule type="duplicateValues" dxfId="509" priority="84"/>
  </conditionalFormatting>
  <conditionalFormatting sqref="C64">
    <cfRule type="duplicateValues" dxfId="508" priority="85"/>
  </conditionalFormatting>
  <conditionalFormatting sqref="C13">
    <cfRule type="duplicateValues" dxfId="507" priority="86"/>
  </conditionalFormatting>
  <conditionalFormatting sqref="C14">
    <cfRule type="duplicateValues" dxfId="506" priority="87"/>
  </conditionalFormatting>
  <conditionalFormatting sqref="C15">
    <cfRule type="duplicateValues" dxfId="505" priority="88"/>
  </conditionalFormatting>
  <conditionalFormatting sqref="C16">
    <cfRule type="duplicateValues" dxfId="504" priority="89"/>
  </conditionalFormatting>
  <conditionalFormatting sqref="C17">
    <cfRule type="duplicateValues" dxfId="503" priority="91"/>
  </conditionalFormatting>
  <conditionalFormatting sqref="C18">
    <cfRule type="duplicateValues" dxfId="502" priority="92"/>
  </conditionalFormatting>
  <conditionalFormatting sqref="C19">
    <cfRule type="duplicateValues" dxfId="501" priority="94"/>
  </conditionalFormatting>
  <conditionalFormatting sqref="C9">
    <cfRule type="duplicateValues" dxfId="500" priority="96"/>
  </conditionalFormatting>
  <conditionalFormatting sqref="C10">
    <cfRule type="duplicateValues" dxfId="499" priority="97"/>
  </conditionalFormatting>
  <conditionalFormatting sqref="C11">
    <cfRule type="duplicateValues" dxfId="498" priority="98"/>
  </conditionalFormatting>
  <conditionalFormatting sqref="C12">
    <cfRule type="duplicateValues" dxfId="497" priority="99"/>
  </conditionalFormatting>
  <conditionalFormatting sqref="C47">
    <cfRule type="duplicateValues" dxfId="496" priority="100"/>
  </conditionalFormatting>
  <conditionalFormatting sqref="C47">
    <cfRule type="duplicateValues" dxfId="495" priority="101" stopIfTrue="1"/>
  </conditionalFormatting>
  <conditionalFormatting sqref="C52">
    <cfRule type="duplicateValues" dxfId="494" priority="102"/>
  </conditionalFormatting>
  <conditionalFormatting sqref="C52">
    <cfRule type="duplicateValues" dxfId="493" priority="103" stopIfTrue="1"/>
  </conditionalFormatting>
  <conditionalFormatting sqref="C58">
    <cfRule type="duplicateValues" dxfId="492" priority="104"/>
  </conditionalFormatting>
  <conditionalFormatting sqref="C58">
    <cfRule type="duplicateValues" dxfId="491" priority="105" stopIfTrue="1"/>
  </conditionalFormatting>
  <conditionalFormatting sqref="C65">
    <cfRule type="duplicateValues" dxfId="490" priority="106"/>
  </conditionalFormatting>
  <conditionalFormatting sqref="C65">
    <cfRule type="duplicateValues" dxfId="489" priority="107" stopIfTrue="1"/>
  </conditionalFormatting>
  <conditionalFormatting sqref="C83">
    <cfRule type="duplicateValues" dxfId="488" priority="108"/>
  </conditionalFormatting>
  <conditionalFormatting sqref="C83">
    <cfRule type="duplicateValues" dxfId="487" priority="109" stopIfTrue="1"/>
  </conditionalFormatting>
  <conditionalFormatting sqref="C87:C93">
    <cfRule type="duplicateValues" dxfId="486" priority="110"/>
  </conditionalFormatting>
  <conditionalFormatting sqref="C94">
    <cfRule type="duplicateValues" dxfId="485" priority="111"/>
  </conditionalFormatting>
  <conditionalFormatting sqref="C95">
    <cfRule type="duplicateValues" dxfId="484" priority="112"/>
  </conditionalFormatting>
  <conditionalFormatting sqref="C87:C95">
    <cfRule type="duplicateValues" dxfId="483" priority="113"/>
  </conditionalFormatting>
  <conditionalFormatting sqref="C96:C97">
    <cfRule type="duplicateValues" dxfId="482" priority="114"/>
  </conditionalFormatting>
  <conditionalFormatting sqref="C87:C97">
    <cfRule type="duplicateValues" dxfId="481" priority="115"/>
  </conditionalFormatting>
  <conditionalFormatting sqref="C87:C93">
    <cfRule type="duplicateValues" dxfId="480" priority="116" stopIfTrue="1"/>
  </conditionalFormatting>
  <conditionalFormatting sqref="C110">
    <cfRule type="duplicateValues" dxfId="479" priority="117"/>
  </conditionalFormatting>
  <conditionalFormatting sqref="C110">
    <cfRule type="duplicateValues" dxfId="478" priority="118" stopIfTrue="1"/>
  </conditionalFormatting>
  <conditionalFormatting sqref="C121:C124">
    <cfRule type="duplicateValues" dxfId="477" priority="119"/>
  </conditionalFormatting>
  <conditionalFormatting sqref="C120">
    <cfRule type="duplicateValues" dxfId="476" priority="120"/>
  </conditionalFormatting>
  <conditionalFormatting sqref="C120">
    <cfRule type="duplicateValues" dxfId="475" priority="121" stopIfTrue="1"/>
  </conditionalFormatting>
  <conditionalFormatting sqref="C120:C124">
    <cfRule type="duplicateValues" dxfId="474" priority="122"/>
  </conditionalFormatting>
  <conditionalFormatting sqref="C121:C124">
    <cfRule type="duplicateValues" dxfId="473" priority="123" stopIfTrue="1"/>
  </conditionalFormatting>
  <conditionalFormatting sqref="C139">
    <cfRule type="duplicateValues" dxfId="472" priority="124"/>
  </conditionalFormatting>
  <conditionalFormatting sqref="C139">
    <cfRule type="duplicateValues" dxfId="471" priority="125" stopIfTrue="1"/>
  </conditionalFormatting>
  <conditionalFormatting sqref="C146">
    <cfRule type="duplicateValues" dxfId="470" priority="126"/>
  </conditionalFormatting>
  <conditionalFormatting sqref="C146">
    <cfRule type="duplicateValues" dxfId="469" priority="127" stopIfTrue="1"/>
  </conditionalFormatting>
  <conditionalFormatting sqref="C132">
    <cfRule type="duplicateValues" dxfId="468" priority="128"/>
  </conditionalFormatting>
  <conditionalFormatting sqref="C132">
    <cfRule type="duplicateValues" dxfId="467" priority="129" stopIfTrue="1"/>
  </conditionalFormatting>
  <conditionalFormatting sqref="C152">
    <cfRule type="duplicateValues" dxfId="466" priority="130"/>
  </conditionalFormatting>
  <conditionalFormatting sqref="C152">
    <cfRule type="duplicateValues" dxfId="465" priority="131" stopIfTrue="1"/>
  </conditionalFormatting>
  <conditionalFormatting sqref="C153">
    <cfRule type="duplicateValues" dxfId="464" priority="132"/>
  </conditionalFormatting>
  <conditionalFormatting sqref="C153">
    <cfRule type="duplicateValues" dxfId="463" priority="133" stopIfTrue="1"/>
  </conditionalFormatting>
  <conditionalFormatting sqref="C160">
    <cfRule type="duplicateValues" dxfId="462" priority="134"/>
  </conditionalFormatting>
  <conditionalFormatting sqref="C160">
    <cfRule type="duplicateValues" dxfId="461" priority="135" stopIfTrue="1"/>
  </conditionalFormatting>
  <conditionalFormatting sqref="C171:C172">
    <cfRule type="duplicateValues" dxfId="460" priority="136"/>
  </conditionalFormatting>
  <conditionalFormatting sqref="C171:C172">
    <cfRule type="duplicateValues" dxfId="459" priority="137" stopIfTrue="1"/>
  </conditionalFormatting>
  <conditionalFormatting sqref="C155">
    <cfRule type="duplicateValues" dxfId="458" priority="138"/>
  </conditionalFormatting>
  <conditionalFormatting sqref="C155">
    <cfRule type="duplicateValues" dxfId="457" priority="139" stopIfTrue="1"/>
  </conditionalFormatting>
  <conditionalFormatting sqref="C189">
    <cfRule type="duplicateValues" dxfId="456" priority="140"/>
  </conditionalFormatting>
  <conditionalFormatting sqref="C189">
    <cfRule type="duplicateValues" dxfId="455" priority="141" stopIfTrue="1"/>
  </conditionalFormatting>
  <conditionalFormatting sqref="C198:C200">
    <cfRule type="duplicateValues" dxfId="454" priority="142"/>
  </conditionalFormatting>
  <conditionalFormatting sqref="C198:C200">
    <cfRule type="duplicateValues" dxfId="453" priority="143" stopIfTrue="1"/>
  </conditionalFormatting>
  <conditionalFormatting sqref="C201:C202">
    <cfRule type="duplicateValues" dxfId="452" priority="144"/>
  </conditionalFormatting>
  <conditionalFormatting sqref="C201:C202">
    <cfRule type="duplicateValues" dxfId="451" priority="145" stopIfTrue="1"/>
  </conditionalFormatting>
  <conditionalFormatting sqref="C203:C206">
    <cfRule type="duplicateValues" dxfId="450" priority="146"/>
  </conditionalFormatting>
  <conditionalFormatting sqref="C203:C206">
    <cfRule type="duplicateValues" dxfId="449" priority="147" stopIfTrue="1"/>
  </conditionalFormatting>
  <conditionalFormatting sqref="C275:C283 C285:C290">
    <cfRule type="duplicateValues" dxfId="448" priority="148"/>
  </conditionalFormatting>
  <conditionalFormatting sqref="C275:C283">
    <cfRule type="duplicateValues" dxfId="447" priority="149"/>
  </conditionalFormatting>
  <conditionalFormatting sqref="C284">
    <cfRule type="duplicateValues" dxfId="446" priority="152"/>
  </conditionalFormatting>
  <conditionalFormatting sqref="C284">
    <cfRule type="duplicateValues" dxfId="445" priority="153" stopIfTrue="1"/>
  </conditionalFormatting>
  <conditionalFormatting sqref="C275:C283 C285:C290">
    <cfRule type="duplicateValues" dxfId="444" priority="155" stopIfTrue="1"/>
  </conditionalFormatting>
  <conditionalFormatting sqref="C295">
    <cfRule type="duplicateValues" dxfId="443" priority="156"/>
  </conditionalFormatting>
  <conditionalFormatting sqref="C295">
    <cfRule type="duplicateValues" dxfId="442" priority="157" stopIfTrue="1"/>
  </conditionalFormatting>
  <conditionalFormatting sqref="C324">
    <cfRule type="duplicateValues" dxfId="441" priority="158"/>
  </conditionalFormatting>
  <conditionalFormatting sqref="C324">
    <cfRule type="duplicateValues" dxfId="440" priority="159" stopIfTrue="1"/>
  </conditionalFormatting>
  <conditionalFormatting sqref="C328">
    <cfRule type="duplicateValues" dxfId="439" priority="160"/>
  </conditionalFormatting>
  <conditionalFormatting sqref="C328">
    <cfRule type="duplicateValues" dxfId="438" priority="161" stopIfTrue="1"/>
  </conditionalFormatting>
  <conditionalFormatting sqref="C342:C343">
    <cfRule type="duplicateValues" dxfId="437" priority="162"/>
  </conditionalFormatting>
  <conditionalFormatting sqref="C342:C343">
    <cfRule type="duplicateValues" dxfId="436" priority="163" stopIfTrue="1"/>
  </conditionalFormatting>
  <conditionalFormatting sqref="C376:C377">
    <cfRule type="duplicateValues" dxfId="435" priority="164"/>
  </conditionalFormatting>
  <conditionalFormatting sqref="C374">
    <cfRule type="duplicateValues" dxfId="434" priority="165"/>
  </conditionalFormatting>
  <conditionalFormatting sqref="C379">
    <cfRule type="duplicateValues" dxfId="433" priority="166"/>
  </conditionalFormatting>
  <conditionalFormatting sqref="C380">
    <cfRule type="duplicateValues" dxfId="432" priority="167"/>
  </conditionalFormatting>
  <conditionalFormatting sqref="C381">
    <cfRule type="duplicateValues" dxfId="431" priority="168"/>
  </conditionalFormatting>
  <conditionalFormatting sqref="C382">
    <cfRule type="duplicateValues" dxfId="430" priority="169"/>
  </conditionalFormatting>
  <conditionalFormatting sqref="C383">
    <cfRule type="duplicateValues" dxfId="429" priority="170"/>
  </conditionalFormatting>
  <conditionalFormatting sqref="C384">
    <cfRule type="duplicateValues" dxfId="428" priority="171"/>
  </conditionalFormatting>
  <conditionalFormatting sqref="C386:C387">
    <cfRule type="duplicateValues" dxfId="427" priority="172"/>
  </conditionalFormatting>
  <conditionalFormatting sqref="C394">
    <cfRule type="duplicateValues" dxfId="426" priority="173"/>
  </conditionalFormatting>
  <conditionalFormatting sqref="C395">
    <cfRule type="duplicateValues" dxfId="425" priority="175"/>
  </conditionalFormatting>
  <conditionalFormatting sqref="C389">
    <cfRule type="duplicateValues" dxfId="424" priority="176"/>
  </conditionalFormatting>
  <conditionalFormatting sqref="C391">
    <cfRule type="duplicateValues" dxfId="423" priority="177"/>
  </conditionalFormatting>
  <conditionalFormatting sqref="C398:C399">
    <cfRule type="duplicateValues" dxfId="422" priority="178"/>
  </conditionalFormatting>
  <conditionalFormatting sqref="C400">
    <cfRule type="duplicateValues" dxfId="421" priority="179"/>
  </conditionalFormatting>
  <conditionalFormatting sqref="C398:C400">
    <cfRule type="duplicateValues" dxfId="420" priority="180"/>
  </conditionalFormatting>
  <conditionalFormatting sqref="C398:C399">
    <cfRule type="duplicateValues" dxfId="419" priority="181" stopIfTrue="1"/>
  </conditionalFormatting>
  <conditionalFormatting sqref="C454:C464">
    <cfRule type="duplicateValues" dxfId="418" priority="182"/>
  </conditionalFormatting>
  <conditionalFormatting sqref="C454:C464">
    <cfRule type="duplicateValues" dxfId="417" priority="183" stopIfTrue="1"/>
  </conditionalFormatting>
  <conditionalFormatting sqref="C465:C466">
    <cfRule type="duplicateValues" dxfId="416" priority="184"/>
  </conditionalFormatting>
  <conditionalFormatting sqref="C465:C466">
    <cfRule type="duplicateValues" dxfId="415" priority="185" stopIfTrue="1"/>
  </conditionalFormatting>
  <conditionalFormatting sqref="C486">
    <cfRule type="duplicateValues" dxfId="414" priority="186"/>
  </conditionalFormatting>
  <conditionalFormatting sqref="C487">
    <cfRule type="duplicateValues" dxfId="413" priority="187"/>
  </conditionalFormatting>
  <conditionalFormatting sqref="C488">
    <cfRule type="duplicateValues" dxfId="412" priority="188"/>
  </conditionalFormatting>
  <conditionalFormatting sqref="C489">
    <cfRule type="duplicateValues" dxfId="411" priority="189"/>
  </conditionalFormatting>
  <conditionalFormatting sqref="C490">
    <cfRule type="duplicateValues" dxfId="410" priority="190"/>
  </conditionalFormatting>
  <conditionalFormatting sqref="C486:C490">
    <cfRule type="duplicateValues" dxfId="409" priority="191"/>
  </conditionalFormatting>
  <conditionalFormatting sqref="C575">
    <cfRule type="duplicateValues" dxfId="408" priority="192"/>
  </conditionalFormatting>
  <conditionalFormatting sqref="C575">
    <cfRule type="duplicateValues" dxfId="407" priority="193" stopIfTrue="1"/>
  </conditionalFormatting>
  <conditionalFormatting sqref="C576">
    <cfRule type="duplicateValues" dxfId="406" priority="194"/>
  </conditionalFormatting>
  <conditionalFormatting sqref="C603:C604">
    <cfRule type="duplicateValues" dxfId="405" priority="195"/>
  </conditionalFormatting>
  <conditionalFormatting sqref="C603:C604">
    <cfRule type="duplicateValues" dxfId="404" priority="196" stopIfTrue="1"/>
  </conditionalFormatting>
  <conditionalFormatting sqref="C596">
    <cfRule type="duplicateValues" dxfId="403" priority="197"/>
  </conditionalFormatting>
  <conditionalFormatting sqref="C596">
    <cfRule type="duplicateValues" dxfId="402" priority="198" stopIfTrue="1"/>
  </conditionalFormatting>
  <conditionalFormatting sqref="C597:C598">
    <cfRule type="duplicateValues" dxfId="401" priority="199"/>
  </conditionalFormatting>
  <conditionalFormatting sqref="C597:C598">
    <cfRule type="duplicateValues" dxfId="400" priority="200" stopIfTrue="1"/>
  </conditionalFormatting>
  <conditionalFormatting sqref="C599:C600">
    <cfRule type="duplicateValues" dxfId="399" priority="201"/>
  </conditionalFormatting>
  <conditionalFormatting sqref="C599:C600">
    <cfRule type="duplicateValues" dxfId="398" priority="202" stopIfTrue="1"/>
  </conditionalFormatting>
  <conditionalFormatting sqref="C601">
    <cfRule type="duplicateValues" dxfId="397" priority="203"/>
  </conditionalFormatting>
  <conditionalFormatting sqref="C601">
    <cfRule type="duplicateValues" dxfId="396" priority="204" stopIfTrue="1"/>
  </conditionalFormatting>
  <conditionalFormatting sqref="C602">
    <cfRule type="duplicateValues" dxfId="395" priority="205"/>
  </conditionalFormatting>
  <conditionalFormatting sqref="C602">
    <cfRule type="duplicateValues" dxfId="394" priority="206" stopIfTrue="1"/>
  </conditionalFormatting>
  <conditionalFormatting sqref="C618:C619">
    <cfRule type="duplicateValues" dxfId="393" priority="207"/>
  </conditionalFormatting>
  <conditionalFormatting sqref="C633">
    <cfRule type="duplicateValues" dxfId="392" priority="208"/>
  </conditionalFormatting>
  <conditionalFormatting sqref="C633">
    <cfRule type="duplicateValues" dxfId="391" priority="209" stopIfTrue="1"/>
  </conditionalFormatting>
  <conditionalFormatting sqref="C635">
    <cfRule type="duplicateValues" dxfId="390" priority="210"/>
  </conditionalFormatting>
  <conditionalFormatting sqref="C635">
    <cfRule type="duplicateValues" dxfId="389" priority="211" stopIfTrue="1"/>
  </conditionalFormatting>
  <conditionalFormatting sqref="C638">
    <cfRule type="duplicateValues" dxfId="388" priority="212"/>
  </conditionalFormatting>
  <conditionalFormatting sqref="C638">
    <cfRule type="duplicateValues" dxfId="387" priority="213" stopIfTrue="1"/>
  </conditionalFormatting>
  <conditionalFormatting sqref="C640">
    <cfRule type="duplicateValues" dxfId="386" priority="214"/>
  </conditionalFormatting>
  <conditionalFormatting sqref="C640">
    <cfRule type="duplicateValues" dxfId="385" priority="215" stopIfTrue="1"/>
  </conditionalFormatting>
  <conditionalFormatting sqref="C643">
    <cfRule type="duplicateValues" dxfId="384" priority="216"/>
  </conditionalFormatting>
  <conditionalFormatting sqref="C643">
    <cfRule type="duplicateValues" dxfId="383" priority="217" stopIfTrue="1"/>
  </conditionalFormatting>
  <conditionalFormatting sqref="C646">
    <cfRule type="duplicateValues" dxfId="382" priority="218"/>
  </conditionalFormatting>
  <conditionalFormatting sqref="C646">
    <cfRule type="duplicateValues" dxfId="381" priority="219" stopIfTrue="1"/>
  </conditionalFormatting>
  <conditionalFormatting sqref="C648">
    <cfRule type="duplicateValues" dxfId="380" priority="220"/>
  </conditionalFormatting>
  <conditionalFormatting sqref="C648">
    <cfRule type="duplicateValues" dxfId="379" priority="221" stopIfTrue="1"/>
  </conditionalFormatting>
  <conditionalFormatting sqref="C658">
    <cfRule type="duplicateValues" dxfId="378" priority="222"/>
  </conditionalFormatting>
  <conditionalFormatting sqref="C658">
    <cfRule type="duplicateValues" dxfId="377" priority="223" stopIfTrue="1"/>
  </conditionalFormatting>
  <conditionalFormatting sqref="C659">
    <cfRule type="duplicateValues" dxfId="376" priority="224"/>
  </conditionalFormatting>
  <conditionalFormatting sqref="C659">
    <cfRule type="duplicateValues" dxfId="375" priority="225" stopIfTrue="1"/>
  </conditionalFormatting>
  <conditionalFormatting sqref="C661">
    <cfRule type="duplicateValues" dxfId="374" priority="226"/>
  </conditionalFormatting>
  <conditionalFormatting sqref="C661">
    <cfRule type="duplicateValues" dxfId="373" priority="227" stopIfTrue="1"/>
  </conditionalFormatting>
  <conditionalFormatting sqref="C666:C668">
    <cfRule type="duplicateValues" dxfId="372" priority="228" stopIfTrue="1"/>
  </conditionalFormatting>
  <conditionalFormatting sqref="C666:C668">
    <cfRule type="duplicateValues" dxfId="371" priority="229"/>
  </conditionalFormatting>
  <conditionalFormatting sqref="C669:C670">
    <cfRule type="duplicateValues" dxfId="370" priority="230" stopIfTrue="1"/>
  </conditionalFormatting>
  <conditionalFormatting sqref="C669:C670">
    <cfRule type="duplicateValues" dxfId="369" priority="231"/>
  </conditionalFormatting>
  <conditionalFormatting sqref="C671:C673">
    <cfRule type="duplicateValues" dxfId="368" priority="232" stopIfTrue="1"/>
  </conditionalFormatting>
  <conditionalFormatting sqref="C671:C673">
    <cfRule type="duplicateValues" dxfId="367" priority="233"/>
  </conditionalFormatting>
  <conditionalFormatting sqref="C674:C675">
    <cfRule type="duplicateValues" dxfId="366" priority="234" stopIfTrue="1"/>
  </conditionalFormatting>
  <conditionalFormatting sqref="C674:C675">
    <cfRule type="duplicateValues" dxfId="365" priority="235"/>
  </conditionalFormatting>
  <conditionalFormatting sqref="C681:C682">
    <cfRule type="duplicateValues" dxfId="364" priority="236"/>
  </conditionalFormatting>
  <conditionalFormatting sqref="C693">
    <cfRule type="duplicateValues" dxfId="363" priority="237"/>
  </conditionalFormatting>
  <conditionalFormatting sqref="C693">
    <cfRule type="duplicateValues" dxfId="362" priority="238" stopIfTrue="1"/>
  </conditionalFormatting>
  <conditionalFormatting sqref="C699:C700">
    <cfRule type="duplicateValues" dxfId="361" priority="239"/>
  </conditionalFormatting>
  <conditionalFormatting sqref="C699:C700">
    <cfRule type="duplicateValues" dxfId="360" priority="240" stopIfTrue="1"/>
  </conditionalFormatting>
  <conditionalFormatting sqref="C729">
    <cfRule type="duplicateValues" dxfId="359" priority="241"/>
  </conditionalFormatting>
  <conditionalFormatting sqref="C729">
    <cfRule type="duplicateValues" dxfId="358" priority="242" stopIfTrue="1"/>
  </conditionalFormatting>
  <conditionalFormatting sqref="C743:C748">
    <cfRule type="duplicateValues" dxfId="357" priority="243"/>
  </conditionalFormatting>
  <conditionalFormatting sqref="C743:C748">
    <cfRule type="duplicateValues" dxfId="356" priority="244" stopIfTrue="1"/>
  </conditionalFormatting>
  <conditionalFormatting sqref="C750:C753">
    <cfRule type="duplicateValues" dxfId="355" priority="245"/>
  </conditionalFormatting>
  <conditionalFormatting sqref="C750:C753">
    <cfRule type="duplicateValues" dxfId="354" priority="246" stopIfTrue="1"/>
  </conditionalFormatting>
  <conditionalFormatting sqref="C754:C757">
    <cfRule type="duplicateValues" dxfId="353" priority="247"/>
  </conditionalFormatting>
  <conditionalFormatting sqref="C754:C757">
    <cfRule type="duplicateValues" dxfId="352" priority="248" stopIfTrue="1"/>
  </conditionalFormatting>
  <conditionalFormatting sqref="C767">
    <cfRule type="duplicateValues" dxfId="351" priority="249"/>
  </conditionalFormatting>
  <conditionalFormatting sqref="C768">
    <cfRule type="duplicateValues" dxfId="350" priority="250"/>
  </conditionalFormatting>
  <conditionalFormatting sqref="C769">
    <cfRule type="duplicateValues" dxfId="349" priority="251"/>
  </conditionalFormatting>
  <conditionalFormatting sqref="C770">
    <cfRule type="duplicateValues" dxfId="348" priority="252"/>
  </conditionalFormatting>
  <conditionalFormatting sqref="C771">
    <cfRule type="duplicateValues" dxfId="347" priority="253"/>
  </conditionalFormatting>
  <conditionalFormatting sqref="C772">
    <cfRule type="duplicateValues" dxfId="346" priority="254"/>
  </conditionalFormatting>
  <conditionalFormatting sqref="C773">
    <cfRule type="duplicateValues" dxfId="345" priority="255"/>
  </conditionalFormatting>
  <conditionalFormatting sqref="C774">
    <cfRule type="duplicateValues" dxfId="344" priority="256"/>
  </conditionalFormatting>
  <conditionalFormatting sqref="C775">
    <cfRule type="duplicateValues" dxfId="343" priority="257"/>
  </conditionalFormatting>
  <conditionalFormatting sqref="C776">
    <cfRule type="duplicateValues" dxfId="342" priority="258"/>
  </conditionalFormatting>
  <conditionalFormatting sqref="C777">
    <cfRule type="duplicateValues" dxfId="341" priority="259"/>
  </conditionalFormatting>
  <conditionalFormatting sqref="C778:C785">
    <cfRule type="duplicateValues" dxfId="340" priority="260"/>
  </conditionalFormatting>
  <conditionalFormatting sqref="C816">
    <cfRule type="duplicateValues" dxfId="339" priority="261"/>
  </conditionalFormatting>
  <conditionalFormatting sqref="C817">
    <cfRule type="duplicateValues" dxfId="338" priority="262"/>
  </conditionalFormatting>
  <conditionalFormatting sqref="C816:C817">
    <cfRule type="duplicateValues" dxfId="337" priority="263"/>
  </conditionalFormatting>
  <conditionalFormatting sqref="C816:C818">
    <cfRule type="duplicateValues" dxfId="336" priority="264"/>
  </conditionalFormatting>
  <conditionalFormatting sqref="C818">
    <cfRule type="duplicateValues" dxfId="335" priority="265"/>
  </conditionalFormatting>
  <conditionalFormatting sqref="C873">
    <cfRule type="duplicateValues" dxfId="334" priority="266"/>
  </conditionalFormatting>
  <conditionalFormatting sqref="C826">
    <cfRule type="duplicateValues" dxfId="333" priority="267"/>
  </conditionalFormatting>
  <conditionalFormatting sqref="C826">
    <cfRule type="duplicateValues" dxfId="332" priority="268" stopIfTrue="1"/>
  </conditionalFormatting>
  <conditionalFormatting sqref="C832">
    <cfRule type="duplicateValues" dxfId="331" priority="269"/>
  </conditionalFormatting>
  <conditionalFormatting sqref="C832">
    <cfRule type="duplicateValues" dxfId="330" priority="270" stopIfTrue="1"/>
  </conditionalFormatting>
  <conditionalFormatting sqref="C864:C865">
    <cfRule type="duplicateValues" dxfId="329" priority="271"/>
  </conditionalFormatting>
  <conditionalFormatting sqref="C864:C865">
    <cfRule type="duplicateValues" dxfId="328" priority="272" stopIfTrue="1"/>
  </conditionalFormatting>
  <conditionalFormatting sqref="C874">
    <cfRule type="duplicateValues" dxfId="327" priority="273"/>
  </conditionalFormatting>
  <conditionalFormatting sqref="C874:C876">
    <cfRule type="duplicateValues" dxfId="326" priority="274"/>
  </conditionalFormatting>
  <conditionalFormatting sqref="C875:C876">
    <cfRule type="duplicateValues" dxfId="325" priority="275" stopIfTrue="1"/>
  </conditionalFormatting>
  <conditionalFormatting sqref="C888 C884 C893">
    <cfRule type="duplicateValues" dxfId="324" priority="276"/>
  </conditionalFormatting>
  <conditionalFormatting sqref="C888 C884 C893">
    <cfRule type="duplicateValues" dxfId="323" priority="277" stopIfTrue="1"/>
  </conditionalFormatting>
  <conditionalFormatting sqref="C915">
    <cfRule type="duplicateValues" dxfId="322" priority="278"/>
  </conditionalFormatting>
  <conditionalFormatting sqref="C938">
    <cfRule type="duplicateValues" dxfId="321" priority="279"/>
  </conditionalFormatting>
  <conditionalFormatting sqref="C934">
    <cfRule type="duplicateValues" dxfId="320" priority="280"/>
  </conditionalFormatting>
  <conditionalFormatting sqref="C934">
    <cfRule type="duplicateValues" dxfId="319" priority="281" stopIfTrue="1"/>
  </conditionalFormatting>
  <conditionalFormatting sqref="C941">
    <cfRule type="duplicateValues" dxfId="318" priority="282"/>
  </conditionalFormatting>
  <conditionalFormatting sqref="C941">
    <cfRule type="duplicateValues" dxfId="317" priority="283" stopIfTrue="1"/>
  </conditionalFormatting>
  <conditionalFormatting sqref="C973">
    <cfRule type="duplicateValues" dxfId="316" priority="284"/>
  </conditionalFormatting>
  <conditionalFormatting sqref="C973">
    <cfRule type="duplicateValues" dxfId="315" priority="285" stopIfTrue="1"/>
  </conditionalFormatting>
  <conditionalFormatting sqref="C976">
    <cfRule type="duplicateValues" dxfId="314" priority="286"/>
  </conditionalFormatting>
  <conditionalFormatting sqref="C976">
    <cfRule type="duplicateValues" dxfId="313" priority="287" stopIfTrue="1"/>
  </conditionalFormatting>
  <conditionalFormatting sqref="C985">
    <cfRule type="duplicateValues" dxfId="312" priority="288"/>
  </conditionalFormatting>
  <conditionalFormatting sqref="C985">
    <cfRule type="duplicateValues" dxfId="311" priority="289" stopIfTrue="1"/>
  </conditionalFormatting>
  <conditionalFormatting sqref="C986">
    <cfRule type="duplicateValues" dxfId="310" priority="290"/>
  </conditionalFormatting>
  <conditionalFormatting sqref="C986">
    <cfRule type="duplicateValues" dxfId="309" priority="291" stopIfTrue="1"/>
  </conditionalFormatting>
  <conditionalFormatting sqref="C988">
    <cfRule type="duplicateValues" dxfId="308" priority="292"/>
  </conditionalFormatting>
  <conditionalFormatting sqref="C988">
    <cfRule type="duplicateValues" dxfId="307" priority="293" stopIfTrue="1"/>
  </conditionalFormatting>
  <conditionalFormatting sqref="C1002:C1003">
    <cfRule type="duplicateValues" dxfId="306" priority="296"/>
  </conditionalFormatting>
  <conditionalFormatting sqref="C1018">
    <cfRule type="duplicateValues" dxfId="305" priority="297" stopIfTrue="1"/>
  </conditionalFormatting>
  <conditionalFormatting sqref="C1018">
    <cfRule type="duplicateValues" dxfId="304" priority="298"/>
  </conditionalFormatting>
  <conditionalFormatting sqref="C1019:C1020">
    <cfRule type="duplicateValues" dxfId="303" priority="299" stopIfTrue="1"/>
  </conditionalFormatting>
  <conditionalFormatting sqref="C1019:C1020">
    <cfRule type="duplicateValues" dxfId="302" priority="300"/>
  </conditionalFormatting>
  <conditionalFormatting sqref="C1021">
    <cfRule type="duplicateValues" dxfId="301" priority="301" stopIfTrue="1"/>
  </conditionalFormatting>
  <conditionalFormatting sqref="C1021">
    <cfRule type="duplicateValues" dxfId="300" priority="302"/>
  </conditionalFormatting>
  <conditionalFormatting sqref="C1022">
    <cfRule type="duplicateValues" dxfId="299" priority="303" stopIfTrue="1"/>
  </conditionalFormatting>
  <conditionalFormatting sqref="C1022">
    <cfRule type="duplicateValues" dxfId="298" priority="304"/>
  </conditionalFormatting>
  <conditionalFormatting sqref="C1002:C1003">
    <cfRule type="duplicateValues" dxfId="297" priority="305" stopIfTrue="1"/>
  </conditionalFormatting>
  <conditionalFormatting sqref="C1050:C1051">
    <cfRule type="duplicateValues" dxfId="296" priority="306"/>
  </conditionalFormatting>
  <conditionalFormatting sqref="C1050:C1055">
    <cfRule type="duplicateValues" dxfId="295" priority="307"/>
  </conditionalFormatting>
  <conditionalFormatting sqref="C1053:C1055">
    <cfRule type="duplicateValues" dxfId="294" priority="308"/>
  </conditionalFormatting>
  <conditionalFormatting sqref="C1059">
    <cfRule type="duplicateValues" dxfId="293" priority="309"/>
  </conditionalFormatting>
  <conditionalFormatting sqref="C1060">
    <cfRule type="duplicateValues" dxfId="292" priority="310"/>
  </conditionalFormatting>
  <conditionalFormatting sqref="C1085">
    <cfRule type="duplicateValues" dxfId="291" priority="311"/>
  </conditionalFormatting>
  <conditionalFormatting sqref="C1085">
    <cfRule type="duplicateValues" dxfId="290" priority="312" stopIfTrue="1"/>
  </conditionalFormatting>
  <conditionalFormatting sqref="C1083">
    <cfRule type="duplicateValues" dxfId="289" priority="313"/>
  </conditionalFormatting>
  <conditionalFormatting sqref="C1083">
    <cfRule type="duplicateValues" dxfId="288" priority="314" stopIfTrue="1"/>
  </conditionalFormatting>
  <conditionalFormatting sqref="C1063">
    <cfRule type="duplicateValues" dxfId="287" priority="317"/>
  </conditionalFormatting>
  <conditionalFormatting sqref="C1063">
    <cfRule type="duplicateValues" dxfId="286" priority="318" stopIfTrue="1"/>
  </conditionalFormatting>
  <conditionalFormatting sqref="C1071">
    <cfRule type="duplicateValues" dxfId="285" priority="319"/>
  </conditionalFormatting>
  <conditionalFormatting sqref="C1071">
    <cfRule type="duplicateValues" dxfId="284" priority="320" stopIfTrue="1"/>
  </conditionalFormatting>
  <conditionalFormatting sqref="C1075">
    <cfRule type="duplicateValues" dxfId="283" priority="321"/>
  </conditionalFormatting>
  <conditionalFormatting sqref="C1075">
    <cfRule type="duplicateValues" dxfId="282" priority="322" stopIfTrue="1"/>
  </conditionalFormatting>
  <conditionalFormatting sqref="C1088:C1093">
    <cfRule type="duplicateValues" dxfId="281" priority="323"/>
  </conditionalFormatting>
  <conditionalFormatting sqref="C1088:C1093">
    <cfRule type="duplicateValues" dxfId="280" priority="324" stopIfTrue="1"/>
  </conditionalFormatting>
  <conditionalFormatting sqref="C1099:C1100">
    <cfRule type="duplicateValues" dxfId="279" priority="327"/>
  </conditionalFormatting>
  <conditionalFormatting sqref="C1099:C1100">
    <cfRule type="duplicateValues" dxfId="278" priority="328" stopIfTrue="1"/>
  </conditionalFormatting>
  <conditionalFormatting sqref="C1116:C1117 C1120">
    <cfRule type="duplicateValues" dxfId="277" priority="329"/>
  </conditionalFormatting>
  <conditionalFormatting sqref="C1116:C1117">
    <cfRule type="duplicateValues" dxfId="276" priority="330"/>
  </conditionalFormatting>
  <conditionalFormatting sqref="C1116:C1117 C1120">
    <cfRule type="duplicateValues" dxfId="275" priority="331" stopIfTrue="1"/>
  </conditionalFormatting>
  <conditionalFormatting sqref="C1133">
    <cfRule type="duplicateValues" dxfId="274" priority="332"/>
  </conditionalFormatting>
  <conditionalFormatting sqref="C1142">
    <cfRule type="duplicateValues" dxfId="273" priority="333"/>
  </conditionalFormatting>
  <conditionalFormatting sqref="C1142">
    <cfRule type="duplicateValues" dxfId="272" priority="334" stopIfTrue="1"/>
  </conditionalFormatting>
  <conditionalFormatting sqref="C1140">
    <cfRule type="duplicateValues" dxfId="271" priority="335"/>
  </conditionalFormatting>
  <conditionalFormatting sqref="C1140">
    <cfRule type="duplicateValues" dxfId="270" priority="336" stopIfTrue="1"/>
  </conditionalFormatting>
  <conditionalFormatting sqref="C1148:C1149">
    <cfRule type="duplicateValues" dxfId="269" priority="339"/>
  </conditionalFormatting>
  <conditionalFormatting sqref="C1148:C1149">
    <cfRule type="duplicateValues" dxfId="268" priority="340" stopIfTrue="1"/>
  </conditionalFormatting>
  <conditionalFormatting sqref="C1150">
    <cfRule type="duplicateValues" dxfId="267" priority="341"/>
  </conditionalFormatting>
  <conditionalFormatting sqref="C1150">
    <cfRule type="duplicateValues" dxfId="266" priority="342" stopIfTrue="1"/>
  </conditionalFormatting>
  <conditionalFormatting sqref="C1154">
    <cfRule type="duplicateValues" dxfId="265" priority="343"/>
  </conditionalFormatting>
  <conditionalFormatting sqref="C1154">
    <cfRule type="duplicateValues" dxfId="264" priority="344" stopIfTrue="1"/>
  </conditionalFormatting>
  <conditionalFormatting sqref="C1159:C1160">
    <cfRule type="duplicateValues" dxfId="263" priority="345"/>
  </conditionalFormatting>
  <conditionalFormatting sqref="C1159:C1160">
    <cfRule type="duplicateValues" dxfId="262" priority="346" stopIfTrue="1"/>
  </conditionalFormatting>
  <conditionalFormatting sqref="C1161">
    <cfRule type="duplicateValues" dxfId="261" priority="347"/>
  </conditionalFormatting>
  <conditionalFormatting sqref="C1161">
    <cfRule type="duplicateValues" dxfId="260" priority="348" stopIfTrue="1"/>
  </conditionalFormatting>
  <conditionalFormatting sqref="C1176">
    <cfRule type="duplicateValues" dxfId="259" priority="349" stopIfTrue="1"/>
  </conditionalFormatting>
  <conditionalFormatting sqref="C1176">
    <cfRule type="duplicateValues" dxfId="258" priority="350"/>
  </conditionalFormatting>
  <conditionalFormatting sqref="C1337">
    <cfRule type="duplicateValues" dxfId="257" priority="351"/>
  </conditionalFormatting>
  <conditionalFormatting sqref="C1338">
    <cfRule type="duplicateValues" dxfId="256" priority="352"/>
  </conditionalFormatting>
  <conditionalFormatting sqref="C1337:C1338">
    <cfRule type="duplicateValues" dxfId="255" priority="353"/>
  </conditionalFormatting>
  <conditionalFormatting sqref="C1192:C1194">
    <cfRule type="duplicateValues" dxfId="254" priority="354"/>
  </conditionalFormatting>
  <conditionalFormatting sqref="C1195">
    <cfRule type="duplicateValues" dxfId="253" priority="355"/>
  </conditionalFormatting>
  <conditionalFormatting sqref="C1195">
    <cfRule type="duplicateValues" dxfId="252" priority="356" stopIfTrue="1"/>
  </conditionalFormatting>
  <conditionalFormatting sqref="C1246:C1247">
    <cfRule type="duplicateValues" dxfId="251" priority="357"/>
  </conditionalFormatting>
  <conditionalFormatting sqref="C1246:C1247">
    <cfRule type="duplicateValues" dxfId="250" priority="358" stopIfTrue="1"/>
  </conditionalFormatting>
  <conditionalFormatting sqref="C1248:C1249">
    <cfRule type="duplicateValues" dxfId="249" priority="359"/>
  </conditionalFormatting>
  <conditionalFormatting sqref="C1248:C1249">
    <cfRule type="duplicateValues" dxfId="248" priority="360" stopIfTrue="1"/>
  </conditionalFormatting>
  <conditionalFormatting sqref="C1250:C1251">
    <cfRule type="duplicateValues" dxfId="247" priority="361"/>
  </conditionalFormatting>
  <conditionalFormatting sqref="C1250:C1251">
    <cfRule type="duplicateValues" dxfId="246" priority="362" stopIfTrue="1"/>
  </conditionalFormatting>
  <conditionalFormatting sqref="C1252">
    <cfRule type="duplicateValues" dxfId="245" priority="363"/>
  </conditionalFormatting>
  <conditionalFormatting sqref="C1252">
    <cfRule type="duplicateValues" dxfId="244" priority="364" stopIfTrue="1"/>
  </conditionalFormatting>
  <conditionalFormatting sqref="C1227:C1238">
    <cfRule type="duplicateValues" dxfId="243" priority="365"/>
  </conditionalFormatting>
  <conditionalFormatting sqref="C1227:C1238">
    <cfRule type="duplicateValues" dxfId="242" priority="366" stopIfTrue="1"/>
  </conditionalFormatting>
  <conditionalFormatting sqref="C1239:C1241">
    <cfRule type="duplicateValues" dxfId="241" priority="367"/>
  </conditionalFormatting>
  <conditionalFormatting sqref="C1239:C1241">
    <cfRule type="duplicateValues" dxfId="240" priority="368" stopIfTrue="1"/>
  </conditionalFormatting>
  <conditionalFormatting sqref="C1255:C1256">
    <cfRule type="duplicateValues" dxfId="239" priority="369" stopIfTrue="1"/>
  </conditionalFormatting>
  <conditionalFormatting sqref="C1255:C1256">
    <cfRule type="duplicateValues" dxfId="238" priority="370"/>
  </conditionalFormatting>
  <conditionalFormatting sqref="C1242">
    <cfRule type="duplicateValues" dxfId="237" priority="371" stopIfTrue="1"/>
  </conditionalFormatting>
  <conditionalFormatting sqref="C1242">
    <cfRule type="duplicateValues" dxfId="236" priority="372"/>
  </conditionalFormatting>
  <conditionalFormatting sqref="C1243">
    <cfRule type="duplicateValues" dxfId="235" priority="373" stopIfTrue="1"/>
  </conditionalFormatting>
  <conditionalFormatting sqref="C1243">
    <cfRule type="duplicateValues" dxfId="234" priority="374"/>
  </conditionalFormatting>
  <conditionalFormatting sqref="C1244">
    <cfRule type="duplicateValues" dxfId="233" priority="375" stopIfTrue="1"/>
  </conditionalFormatting>
  <conditionalFormatting sqref="C1244">
    <cfRule type="duplicateValues" dxfId="232" priority="376"/>
  </conditionalFormatting>
  <conditionalFormatting sqref="C1245">
    <cfRule type="duplicateValues" dxfId="231" priority="377" stopIfTrue="1"/>
  </conditionalFormatting>
  <conditionalFormatting sqref="C1245">
    <cfRule type="duplicateValues" dxfId="230" priority="378"/>
  </conditionalFormatting>
  <conditionalFormatting sqref="C1270">
    <cfRule type="duplicateValues" dxfId="229" priority="379"/>
  </conditionalFormatting>
  <conditionalFormatting sqref="C1270">
    <cfRule type="duplicateValues" dxfId="228" priority="380" stopIfTrue="1"/>
  </conditionalFormatting>
  <conditionalFormatting sqref="C1262:C1263">
    <cfRule type="duplicateValues" dxfId="227" priority="381"/>
  </conditionalFormatting>
  <conditionalFormatting sqref="C1260:C1261">
    <cfRule type="duplicateValues" dxfId="226" priority="382" stopIfTrue="1"/>
  </conditionalFormatting>
  <conditionalFormatting sqref="C1260:C1263">
    <cfRule type="duplicateValues" dxfId="225" priority="383"/>
  </conditionalFormatting>
  <conditionalFormatting sqref="C1262:C1263">
    <cfRule type="duplicateValues" dxfId="224" priority="384" stopIfTrue="1"/>
  </conditionalFormatting>
  <conditionalFormatting sqref="C1264:C1265">
    <cfRule type="duplicateValues" dxfId="223" priority="385"/>
  </conditionalFormatting>
  <conditionalFormatting sqref="C1264:C1265">
    <cfRule type="duplicateValues" dxfId="222" priority="386" stopIfTrue="1"/>
  </conditionalFormatting>
  <conditionalFormatting sqref="C1266:C1267">
    <cfRule type="duplicateValues" dxfId="221" priority="387"/>
  </conditionalFormatting>
  <conditionalFormatting sqref="C1266:C1267">
    <cfRule type="duplicateValues" dxfId="220" priority="388" stopIfTrue="1"/>
  </conditionalFormatting>
  <conditionalFormatting sqref="C1268:C1269">
    <cfRule type="duplicateValues" dxfId="219" priority="389" stopIfTrue="1"/>
  </conditionalFormatting>
  <conditionalFormatting sqref="C1268:C1269">
    <cfRule type="duplicateValues" dxfId="218" priority="390"/>
  </conditionalFormatting>
  <conditionalFormatting sqref="C1293">
    <cfRule type="duplicateValues" dxfId="217" priority="391"/>
  </conditionalFormatting>
  <conditionalFormatting sqref="C1293">
    <cfRule type="duplicateValues" dxfId="216" priority="392" stopIfTrue="1"/>
  </conditionalFormatting>
  <conditionalFormatting sqref="C1289">
    <cfRule type="duplicateValues" dxfId="215" priority="393" stopIfTrue="1"/>
  </conditionalFormatting>
  <conditionalFormatting sqref="C1289">
    <cfRule type="duplicateValues" dxfId="214" priority="394"/>
  </conditionalFormatting>
  <conditionalFormatting sqref="C1290">
    <cfRule type="duplicateValues" dxfId="213" priority="395" stopIfTrue="1"/>
  </conditionalFormatting>
  <conditionalFormatting sqref="C1290">
    <cfRule type="duplicateValues" dxfId="212" priority="396"/>
  </conditionalFormatting>
  <conditionalFormatting sqref="C1291">
    <cfRule type="duplicateValues" dxfId="211" priority="397" stopIfTrue="1"/>
  </conditionalFormatting>
  <conditionalFormatting sqref="C1291">
    <cfRule type="duplicateValues" dxfId="210" priority="398"/>
  </conditionalFormatting>
  <conditionalFormatting sqref="C1292">
    <cfRule type="duplicateValues" dxfId="209" priority="399" stopIfTrue="1"/>
  </conditionalFormatting>
  <conditionalFormatting sqref="C1292">
    <cfRule type="duplicateValues" dxfId="208" priority="400"/>
  </conditionalFormatting>
  <conditionalFormatting sqref="C1296">
    <cfRule type="duplicateValues" dxfId="207" priority="401" stopIfTrue="1"/>
  </conditionalFormatting>
  <conditionalFormatting sqref="C1297">
    <cfRule type="duplicateValues" dxfId="206" priority="402" stopIfTrue="1"/>
  </conditionalFormatting>
  <conditionalFormatting sqref="C1296:C1297">
    <cfRule type="duplicateValues" dxfId="205" priority="403"/>
  </conditionalFormatting>
  <conditionalFormatting sqref="C1298">
    <cfRule type="duplicateValues" dxfId="204" priority="404"/>
  </conditionalFormatting>
  <conditionalFormatting sqref="C1298">
    <cfRule type="duplicateValues" dxfId="203" priority="405" stopIfTrue="1"/>
  </conditionalFormatting>
  <conditionalFormatting sqref="C1299">
    <cfRule type="duplicateValues" dxfId="202" priority="406"/>
  </conditionalFormatting>
  <conditionalFormatting sqref="C1299">
    <cfRule type="duplicateValues" dxfId="201" priority="407" stopIfTrue="1"/>
  </conditionalFormatting>
  <conditionalFormatting sqref="C1300">
    <cfRule type="duplicateValues" dxfId="200" priority="408"/>
  </conditionalFormatting>
  <conditionalFormatting sqref="C1300">
    <cfRule type="duplicateValues" dxfId="199" priority="409" stopIfTrue="1"/>
  </conditionalFormatting>
  <conditionalFormatting sqref="C1315">
    <cfRule type="duplicateValues" dxfId="198" priority="410"/>
  </conditionalFormatting>
  <conditionalFormatting sqref="C1315">
    <cfRule type="duplicateValues" dxfId="197" priority="411" stopIfTrue="1"/>
  </conditionalFormatting>
  <conditionalFormatting sqref="C1317">
    <cfRule type="duplicateValues" dxfId="196" priority="412"/>
  </conditionalFormatting>
  <conditionalFormatting sqref="C1317">
    <cfRule type="duplicateValues" dxfId="195" priority="413" stopIfTrue="1"/>
  </conditionalFormatting>
  <conditionalFormatting sqref="C1318">
    <cfRule type="duplicateValues" dxfId="194" priority="414"/>
  </conditionalFormatting>
  <conditionalFormatting sqref="C1318">
    <cfRule type="duplicateValues" dxfId="193" priority="415" stopIfTrue="1"/>
  </conditionalFormatting>
  <conditionalFormatting sqref="C1320:C1321">
    <cfRule type="duplicateValues" dxfId="192" priority="416"/>
  </conditionalFormatting>
  <conditionalFormatting sqref="C1319">
    <cfRule type="duplicateValues" dxfId="191" priority="417"/>
  </conditionalFormatting>
  <conditionalFormatting sqref="C1319">
    <cfRule type="duplicateValues" dxfId="190" priority="418" stopIfTrue="1"/>
  </conditionalFormatting>
  <conditionalFormatting sqref="C1322">
    <cfRule type="duplicateValues" dxfId="189" priority="419"/>
  </conditionalFormatting>
  <conditionalFormatting sqref="C1322">
    <cfRule type="duplicateValues" dxfId="188" priority="420" stopIfTrue="1"/>
  </conditionalFormatting>
  <conditionalFormatting sqref="C1319:C1322">
    <cfRule type="duplicateValues" dxfId="187" priority="421"/>
  </conditionalFormatting>
  <conditionalFormatting sqref="C1320:C1321">
    <cfRule type="duplicateValues" dxfId="186" priority="422" stopIfTrue="1"/>
  </conditionalFormatting>
  <conditionalFormatting sqref="C1342">
    <cfRule type="duplicateValues" dxfId="185" priority="423"/>
  </conditionalFormatting>
  <conditionalFormatting sqref="C1342">
    <cfRule type="duplicateValues" dxfId="184" priority="424" stopIfTrue="1"/>
  </conditionalFormatting>
  <conditionalFormatting sqref="C1343">
    <cfRule type="duplicateValues" dxfId="183" priority="425"/>
  </conditionalFormatting>
  <conditionalFormatting sqref="C1343">
    <cfRule type="duplicateValues" dxfId="182" priority="426" stopIfTrue="1"/>
  </conditionalFormatting>
  <conditionalFormatting sqref="C1344">
    <cfRule type="duplicateValues" dxfId="181" priority="427"/>
  </conditionalFormatting>
  <conditionalFormatting sqref="C1344">
    <cfRule type="duplicateValues" dxfId="180" priority="428" stopIfTrue="1"/>
  </conditionalFormatting>
  <conditionalFormatting sqref="C1345">
    <cfRule type="duplicateValues" dxfId="179" priority="429"/>
  </conditionalFormatting>
  <conditionalFormatting sqref="C1345">
    <cfRule type="duplicateValues" dxfId="178" priority="430" stopIfTrue="1"/>
  </conditionalFormatting>
  <conditionalFormatting sqref="C1346">
    <cfRule type="duplicateValues" dxfId="177" priority="431"/>
  </conditionalFormatting>
  <conditionalFormatting sqref="C1346">
    <cfRule type="duplicateValues" dxfId="176" priority="432" stopIfTrue="1"/>
  </conditionalFormatting>
  <conditionalFormatting sqref="C1330">
    <cfRule type="duplicateValues" dxfId="175" priority="433"/>
  </conditionalFormatting>
  <conditionalFormatting sqref="C1330">
    <cfRule type="duplicateValues" dxfId="174" priority="434" stopIfTrue="1"/>
  </conditionalFormatting>
  <conditionalFormatting sqref="C1350">
    <cfRule type="duplicateValues" dxfId="173" priority="435"/>
  </conditionalFormatting>
  <conditionalFormatting sqref="C1350">
    <cfRule type="duplicateValues" dxfId="172" priority="436" stopIfTrue="1"/>
  </conditionalFormatting>
  <conditionalFormatting sqref="C1351">
    <cfRule type="duplicateValues" dxfId="171" priority="437"/>
  </conditionalFormatting>
  <conditionalFormatting sqref="C1351">
    <cfRule type="duplicateValues" dxfId="170" priority="438" stopIfTrue="1"/>
  </conditionalFormatting>
  <conditionalFormatting sqref="C1352">
    <cfRule type="duplicateValues" dxfId="169" priority="439"/>
  </conditionalFormatting>
  <conditionalFormatting sqref="C1352">
    <cfRule type="duplicateValues" dxfId="168" priority="440" stopIfTrue="1"/>
  </conditionalFormatting>
  <conditionalFormatting sqref="C1331">
    <cfRule type="duplicateValues" dxfId="167" priority="441" stopIfTrue="1"/>
  </conditionalFormatting>
  <conditionalFormatting sqref="C1331">
    <cfRule type="duplicateValues" dxfId="166" priority="442"/>
  </conditionalFormatting>
  <conditionalFormatting sqref="C1332">
    <cfRule type="duplicateValues" dxfId="165" priority="443" stopIfTrue="1"/>
  </conditionalFormatting>
  <conditionalFormatting sqref="C1332">
    <cfRule type="duplicateValues" dxfId="164" priority="444"/>
  </conditionalFormatting>
  <conditionalFormatting sqref="C1333">
    <cfRule type="duplicateValues" dxfId="163" priority="445" stopIfTrue="1"/>
  </conditionalFormatting>
  <conditionalFormatting sqref="C1333">
    <cfRule type="duplicateValues" dxfId="162" priority="446"/>
  </conditionalFormatting>
  <conditionalFormatting sqref="C1334">
    <cfRule type="duplicateValues" dxfId="161" priority="447" stopIfTrue="1"/>
  </conditionalFormatting>
  <conditionalFormatting sqref="C1334">
    <cfRule type="duplicateValues" dxfId="160" priority="448"/>
  </conditionalFormatting>
  <conditionalFormatting sqref="C1326">
    <cfRule type="duplicateValues" dxfId="159" priority="449" stopIfTrue="1"/>
  </conditionalFormatting>
  <conditionalFormatting sqref="C1326">
    <cfRule type="duplicateValues" dxfId="158" priority="450"/>
  </conditionalFormatting>
  <conditionalFormatting sqref="C1327">
    <cfRule type="duplicateValues" dxfId="157" priority="451" stopIfTrue="1"/>
  </conditionalFormatting>
  <conditionalFormatting sqref="C1327">
    <cfRule type="duplicateValues" dxfId="156" priority="452"/>
  </conditionalFormatting>
  <conditionalFormatting sqref="C296:C297">
    <cfRule type="duplicateValues" dxfId="155" priority="453"/>
  </conditionalFormatting>
  <conditionalFormatting sqref="C296:C297">
    <cfRule type="duplicateValues" dxfId="154" priority="454" stopIfTrue="1"/>
  </conditionalFormatting>
  <conditionalFormatting sqref="C681:C682">
    <cfRule type="duplicateValues" dxfId="153" priority="455" stopIfTrue="1"/>
  </conditionalFormatting>
  <conditionalFormatting sqref="C759:C762">
    <cfRule type="duplicateValues" dxfId="152" priority="456"/>
  </conditionalFormatting>
  <conditionalFormatting sqref="C759:C762">
    <cfRule type="duplicateValues" dxfId="151" priority="457" stopIfTrue="1"/>
  </conditionalFormatting>
  <conditionalFormatting sqref="C449">
    <cfRule type="duplicateValues" dxfId="150" priority="458"/>
  </conditionalFormatting>
  <conditionalFormatting sqref="C449">
    <cfRule type="duplicateValues" dxfId="149" priority="459" stopIfTrue="1"/>
  </conditionalFormatting>
  <conditionalFormatting sqref="C450">
    <cfRule type="duplicateValues" dxfId="148" priority="460"/>
  </conditionalFormatting>
  <conditionalFormatting sqref="C450">
    <cfRule type="duplicateValues" dxfId="147" priority="461" stopIfTrue="1"/>
  </conditionalFormatting>
  <conditionalFormatting sqref="C451">
    <cfRule type="duplicateValues" dxfId="146" priority="462"/>
  </conditionalFormatting>
  <conditionalFormatting sqref="C451">
    <cfRule type="duplicateValues" dxfId="145" priority="463" stopIfTrue="1"/>
  </conditionalFormatting>
  <conditionalFormatting sqref="C452">
    <cfRule type="duplicateValues" dxfId="144" priority="464"/>
  </conditionalFormatting>
  <conditionalFormatting sqref="C452">
    <cfRule type="duplicateValues" dxfId="143" priority="465" stopIfTrue="1"/>
  </conditionalFormatting>
  <conditionalFormatting sqref="C453">
    <cfRule type="duplicateValues" dxfId="142" priority="466"/>
  </conditionalFormatting>
  <conditionalFormatting sqref="C453">
    <cfRule type="duplicateValues" dxfId="141" priority="467" stopIfTrue="1"/>
  </conditionalFormatting>
  <conditionalFormatting sqref="C375">
    <cfRule type="duplicateValues" dxfId="140" priority="468"/>
  </conditionalFormatting>
  <conditionalFormatting sqref="C375">
    <cfRule type="duplicateValues" dxfId="139" priority="469" stopIfTrue="1"/>
  </conditionalFormatting>
  <conditionalFormatting sqref="C375:C377">
    <cfRule type="duplicateValues" dxfId="138" priority="470"/>
  </conditionalFormatting>
  <conditionalFormatting sqref="C378 C385">
    <cfRule type="duplicateValues" dxfId="137" priority="471" stopIfTrue="1"/>
  </conditionalFormatting>
  <conditionalFormatting sqref="C378:C387">
    <cfRule type="duplicateValues" dxfId="136" priority="472"/>
  </conditionalFormatting>
  <conditionalFormatting sqref="C766">
    <cfRule type="duplicateValues" dxfId="135" priority="473"/>
  </conditionalFormatting>
  <conditionalFormatting sqref="C766">
    <cfRule type="duplicateValues" dxfId="134" priority="474" stopIfTrue="1"/>
  </conditionalFormatting>
  <conditionalFormatting sqref="C766:C785">
    <cfRule type="duplicateValues" dxfId="133" priority="475"/>
  </conditionalFormatting>
  <conditionalFormatting sqref="C1001">
    <cfRule type="duplicateValues" dxfId="132" priority="476" stopIfTrue="1"/>
  </conditionalFormatting>
  <conditionalFormatting sqref="C1001">
    <cfRule type="duplicateValues" dxfId="131" priority="477"/>
  </conditionalFormatting>
  <conditionalFormatting sqref="C1001:C1003">
    <cfRule type="duplicateValues" dxfId="130" priority="478"/>
  </conditionalFormatting>
  <conditionalFormatting sqref="C1004:C1017">
    <cfRule type="duplicateValues" dxfId="129" priority="479" stopIfTrue="1"/>
  </conditionalFormatting>
  <conditionalFormatting sqref="C1004:C1017">
    <cfRule type="duplicateValues" dxfId="128" priority="480"/>
  </conditionalFormatting>
  <conditionalFormatting sqref="C1001:C1017">
    <cfRule type="duplicateValues" dxfId="127" priority="481"/>
  </conditionalFormatting>
  <conditionalFormatting sqref="C1023">
    <cfRule type="duplicateValues" dxfId="126" priority="482" stopIfTrue="1"/>
  </conditionalFormatting>
  <conditionalFormatting sqref="C1023">
    <cfRule type="duplicateValues" dxfId="125" priority="483"/>
  </conditionalFormatting>
  <conditionalFormatting sqref="C1175">
    <cfRule type="duplicateValues" dxfId="124" priority="484" stopIfTrue="1"/>
  </conditionalFormatting>
  <conditionalFormatting sqref="C1175">
    <cfRule type="duplicateValues" dxfId="123" priority="485"/>
  </conditionalFormatting>
  <conditionalFormatting sqref="C1175:C1176">
    <cfRule type="duplicateValues" dxfId="122" priority="486"/>
  </conditionalFormatting>
  <conditionalFormatting sqref="C713">
    <cfRule type="duplicateValues" dxfId="121" priority="76"/>
  </conditionalFormatting>
  <conditionalFormatting sqref="C713">
    <cfRule type="duplicateValues" dxfId="120" priority="77" stopIfTrue="1"/>
  </conditionalFormatting>
  <conditionalFormatting sqref="C878">
    <cfRule type="duplicateValues" dxfId="119" priority="74" stopIfTrue="1"/>
  </conditionalFormatting>
  <conditionalFormatting sqref="C878">
    <cfRule type="duplicateValues" dxfId="118" priority="75"/>
  </conditionalFormatting>
  <conditionalFormatting sqref="C582">
    <cfRule type="duplicateValues" dxfId="117" priority="72"/>
  </conditionalFormatting>
  <conditionalFormatting sqref="C582">
    <cfRule type="duplicateValues" dxfId="116" priority="73"/>
  </conditionalFormatting>
  <conditionalFormatting sqref="C620">
    <cfRule type="duplicateValues" dxfId="115" priority="71"/>
  </conditionalFormatting>
  <conditionalFormatting sqref="C916">
    <cfRule type="duplicateValues" dxfId="114" priority="70"/>
  </conditionalFormatting>
  <conditionalFormatting sqref="C956">
    <cfRule type="duplicateValues" dxfId="113" priority="68"/>
  </conditionalFormatting>
  <conditionalFormatting sqref="C956">
    <cfRule type="duplicateValues" dxfId="112" priority="69" stopIfTrue="1"/>
  </conditionalFormatting>
  <conditionalFormatting sqref="C992">
    <cfRule type="duplicateValues" dxfId="111" priority="66" stopIfTrue="1"/>
  </conditionalFormatting>
  <conditionalFormatting sqref="C992">
    <cfRule type="duplicateValues" dxfId="110" priority="67"/>
  </conditionalFormatting>
  <conditionalFormatting sqref="C1103:C1104">
    <cfRule type="duplicateValues" dxfId="109" priority="64" stopIfTrue="1"/>
  </conditionalFormatting>
  <conditionalFormatting sqref="C1103:C1104">
    <cfRule type="duplicateValues" dxfId="108" priority="65"/>
  </conditionalFormatting>
  <conditionalFormatting sqref="C1144">
    <cfRule type="duplicateValues" dxfId="107" priority="62"/>
  </conditionalFormatting>
  <conditionalFormatting sqref="C1144">
    <cfRule type="duplicateValues" dxfId="106" priority="63" stopIfTrue="1"/>
  </conditionalFormatting>
  <conditionalFormatting sqref="C1157">
    <cfRule type="duplicateValues" dxfId="105" priority="60" stopIfTrue="1"/>
  </conditionalFormatting>
  <conditionalFormatting sqref="C1157">
    <cfRule type="duplicateValues" dxfId="104" priority="61"/>
  </conditionalFormatting>
  <conditionalFormatting sqref="C1105">
    <cfRule type="duplicateValues" dxfId="103" priority="58" stopIfTrue="1"/>
  </conditionalFormatting>
  <conditionalFormatting sqref="C1105">
    <cfRule type="duplicateValues" dxfId="102" priority="59"/>
  </conditionalFormatting>
  <conditionalFormatting sqref="C207">
    <cfRule type="duplicateValues" dxfId="101" priority="56"/>
  </conditionalFormatting>
  <conditionalFormatting sqref="C207">
    <cfRule type="duplicateValues" dxfId="100" priority="57" stopIfTrue="1"/>
  </conditionalFormatting>
  <conditionalFormatting sqref="C763:C764">
    <cfRule type="duplicateValues" dxfId="99" priority="54"/>
  </conditionalFormatting>
  <conditionalFormatting sqref="C763:C764">
    <cfRule type="duplicateValues" dxfId="98" priority="55" stopIfTrue="1"/>
  </conditionalFormatting>
  <conditionalFormatting sqref="C183">
    <cfRule type="duplicateValues" dxfId="97" priority="52" stopIfTrue="1"/>
  </conditionalFormatting>
  <conditionalFormatting sqref="C183">
    <cfRule type="duplicateValues" dxfId="96" priority="53"/>
  </conditionalFormatting>
  <conditionalFormatting sqref="C621">
    <cfRule type="duplicateValues" dxfId="95" priority="49"/>
  </conditionalFormatting>
  <conditionalFormatting sqref="C680">
    <cfRule type="duplicateValues" dxfId="94" priority="47"/>
  </conditionalFormatting>
  <conditionalFormatting sqref="C680">
    <cfRule type="duplicateValues" dxfId="93" priority="48" stopIfTrue="1"/>
  </conditionalFormatting>
  <conditionalFormatting sqref="C978">
    <cfRule type="duplicateValues" dxfId="92" priority="45"/>
  </conditionalFormatting>
  <conditionalFormatting sqref="C978">
    <cfRule type="duplicateValues" dxfId="91" priority="46" stopIfTrue="1"/>
  </conditionalFormatting>
  <conditionalFormatting sqref="C1106">
    <cfRule type="duplicateValues" dxfId="90" priority="43" stopIfTrue="1"/>
  </conditionalFormatting>
  <conditionalFormatting sqref="C1106">
    <cfRule type="duplicateValues" dxfId="89" priority="44"/>
  </conditionalFormatting>
  <conditionalFormatting sqref="C1134">
    <cfRule type="duplicateValues" dxfId="88" priority="42"/>
  </conditionalFormatting>
  <conditionalFormatting sqref="C1135">
    <cfRule type="duplicateValues" dxfId="87" priority="41"/>
  </conditionalFormatting>
  <conditionalFormatting sqref="C605">
    <cfRule type="duplicateValues" dxfId="86" priority="39"/>
  </conditionalFormatting>
  <conditionalFormatting sqref="C605">
    <cfRule type="duplicateValues" dxfId="85" priority="40" stopIfTrue="1"/>
  </conditionalFormatting>
  <conditionalFormatting sqref="C467">
    <cfRule type="duplicateValues" dxfId="84" priority="487"/>
  </conditionalFormatting>
  <conditionalFormatting sqref="C467">
    <cfRule type="duplicateValues" dxfId="83" priority="488" stopIfTrue="1"/>
  </conditionalFormatting>
  <conditionalFormatting sqref="C1192:C1194 C1196:C1223">
    <cfRule type="duplicateValues" dxfId="82" priority="493"/>
  </conditionalFormatting>
  <conditionalFormatting sqref="C1192:C1223">
    <cfRule type="duplicateValues" dxfId="81" priority="494"/>
  </conditionalFormatting>
  <conditionalFormatting sqref="C1192:C1194 C1196:C1223">
    <cfRule type="duplicateValues" dxfId="80" priority="495" stopIfTrue="1"/>
  </conditionalFormatting>
  <conditionalFormatting sqref="C299">
    <cfRule type="duplicateValues" dxfId="79" priority="500"/>
  </conditionalFormatting>
  <conditionalFormatting sqref="C299">
    <cfRule type="duplicateValues" dxfId="78" priority="501" stopIfTrue="1"/>
  </conditionalFormatting>
  <conditionalFormatting sqref="C606">
    <cfRule type="duplicateValues" dxfId="77" priority="37"/>
  </conditionalFormatting>
  <conditionalFormatting sqref="C606">
    <cfRule type="duplicateValues" dxfId="76" priority="38" stopIfTrue="1"/>
  </conditionalFormatting>
  <conditionalFormatting sqref="C1037">
    <cfRule type="duplicateValues" dxfId="75" priority="35"/>
  </conditionalFormatting>
  <conditionalFormatting sqref="C1037">
    <cfRule type="duplicateValues" dxfId="74" priority="36"/>
  </conditionalFormatting>
  <conditionalFormatting sqref="C576:C581">
    <cfRule type="duplicateValues" dxfId="73" priority="502"/>
  </conditionalFormatting>
  <conditionalFormatting sqref="C577:C581">
    <cfRule type="duplicateValues" dxfId="72" priority="503"/>
  </conditionalFormatting>
  <conditionalFormatting sqref="C1034">
    <cfRule type="duplicateValues" dxfId="71" priority="33"/>
  </conditionalFormatting>
  <conditionalFormatting sqref="C1034">
    <cfRule type="duplicateValues" dxfId="70" priority="34" stopIfTrue="1"/>
  </conditionalFormatting>
  <conditionalFormatting sqref="C1035">
    <cfRule type="duplicateValues" dxfId="69" priority="31"/>
  </conditionalFormatting>
  <conditionalFormatting sqref="C1035">
    <cfRule type="duplicateValues" dxfId="68" priority="32" stopIfTrue="1"/>
  </conditionalFormatting>
  <conditionalFormatting sqref="C1036">
    <cfRule type="duplicateValues" dxfId="67" priority="29"/>
  </conditionalFormatting>
  <conditionalFormatting sqref="C1036">
    <cfRule type="duplicateValues" dxfId="66" priority="30" stopIfTrue="1"/>
  </conditionalFormatting>
  <conditionalFormatting sqref="C1188">
    <cfRule type="duplicateValues" dxfId="65" priority="28"/>
  </conditionalFormatting>
  <conditionalFormatting sqref="C1186">
    <cfRule type="duplicateValues" dxfId="64" priority="26"/>
  </conditionalFormatting>
  <conditionalFormatting sqref="C1186">
    <cfRule type="duplicateValues" dxfId="63" priority="27" stopIfTrue="1"/>
  </conditionalFormatting>
  <conditionalFormatting sqref="C1095:C1096">
    <cfRule type="duplicateValues" dxfId="62" priority="504"/>
  </conditionalFormatting>
  <conditionalFormatting sqref="C1095:C1096">
    <cfRule type="duplicateValues" dxfId="61" priority="505" stopIfTrue="1"/>
  </conditionalFormatting>
  <conditionalFormatting sqref="C392">
    <cfRule type="duplicateValues" dxfId="60" priority="18"/>
  </conditionalFormatting>
  <conditionalFormatting sqref="C392">
    <cfRule type="duplicateValues" dxfId="59" priority="19"/>
  </conditionalFormatting>
  <conditionalFormatting sqref="C819">
    <cfRule type="duplicateValues" dxfId="58" priority="16"/>
  </conditionalFormatting>
  <conditionalFormatting sqref="C819">
    <cfRule type="duplicateValues" dxfId="57" priority="17"/>
  </conditionalFormatting>
  <conditionalFormatting sqref="C914">
    <cfRule type="duplicateValues" dxfId="56" priority="13"/>
  </conditionalFormatting>
  <conditionalFormatting sqref="C914">
    <cfRule type="duplicateValues" dxfId="55" priority="14"/>
  </conditionalFormatting>
  <conditionalFormatting sqref="C914">
    <cfRule type="duplicateValues" dxfId="54" priority="15" stopIfTrue="1"/>
  </conditionalFormatting>
  <conditionalFormatting sqref="C884">
    <cfRule type="duplicateValues" dxfId="53" priority="509"/>
  </conditionalFormatting>
  <conditionalFormatting sqref="C390 C393">
    <cfRule type="duplicateValues" dxfId="52" priority="510"/>
  </conditionalFormatting>
  <conditionalFormatting sqref="C390 C393">
    <cfRule type="duplicateValues" dxfId="51" priority="511" stopIfTrue="1"/>
  </conditionalFormatting>
  <conditionalFormatting sqref="C977">
    <cfRule type="duplicateValues" dxfId="50" priority="9"/>
  </conditionalFormatting>
  <conditionalFormatting sqref="C977">
    <cfRule type="duplicateValues" dxfId="49" priority="10" stopIfTrue="1"/>
  </conditionalFormatting>
  <conditionalFormatting sqref="C957:C958">
    <cfRule type="duplicateValues" dxfId="48" priority="514"/>
  </conditionalFormatting>
  <conditionalFormatting sqref="C957:C958">
    <cfRule type="duplicateValues" dxfId="47" priority="515" stopIfTrue="1"/>
  </conditionalFormatting>
  <conditionalFormatting sqref="A1177:B1177">
    <cfRule type="duplicateValues" dxfId="46" priority="612"/>
  </conditionalFormatting>
  <conditionalFormatting sqref="C939">
    <cfRule type="duplicateValues" dxfId="45" priority="4"/>
  </conditionalFormatting>
  <conditionalFormatting sqref="C765">
    <cfRule type="duplicateValues" dxfId="44" priority="2"/>
  </conditionalFormatting>
  <conditionalFormatting sqref="C765">
    <cfRule type="duplicateValues" dxfId="43" priority="3" stopIfTrue="1"/>
  </conditionalFormatting>
  <conditionalFormatting sqref="C26">
    <cfRule type="duplicateValues" dxfId="42" priority="1"/>
  </conditionalFormatting>
  <conditionalFormatting sqref="C1024:C1033">
    <cfRule type="duplicateValues" dxfId="41" priority="1432"/>
  </conditionalFormatting>
  <conditionalFormatting sqref="C1023:C1033">
    <cfRule type="duplicateValues" dxfId="40" priority="1433"/>
  </conditionalFormatting>
  <conditionalFormatting sqref="C1189 C1178:C1183 C1187">
    <cfRule type="duplicateValues" dxfId="39" priority="2623"/>
  </conditionalFormatting>
  <conditionalFormatting sqref="C1189 C1177:C1183 C1187">
    <cfRule type="duplicateValues" dxfId="38" priority="2626"/>
  </conditionalFormatting>
  <conditionalFormatting sqref="C1146">
    <cfRule type="duplicateValues" dxfId="37" priority="2830"/>
  </conditionalFormatting>
  <conditionalFormatting sqref="C1146">
    <cfRule type="duplicateValues" dxfId="36" priority="2831" stopIfTrue="1"/>
  </conditionalFormatting>
  <conditionalFormatting sqref="C390 C393:C395">
    <cfRule type="duplicateValues" dxfId="35" priority="3032"/>
  </conditionalFormatting>
  <conditionalFormatting sqref="C389:C391 C393:C395">
    <cfRule type="duplicateValues" dxfId="34" priority="3035"/>
  </conditionalFormatting>
  <conditionalFormatting sqref="C272:C274">
    <cfRule type="duplicateValues" dxfId="33" priority="3229"/>
  </conditionalFormatting>
  <conditionalFormatting sqref="C272:C274">
    <cfRule type="duplicateValues" dxfId="32" priority="3231" stopIfTrue="1"/>
  </conditionalFormatting>
  <conditionalFormatting sqref="C272:C290">
    <cfRule type="duplicateValues" dxfId="31" priority="3233"/>
  </conditionalFormatting>
  <conditionalFormatting sqref="C20:C24">
    <cfRule type="duplicateValues" dxfId="30" priority="3426"/>
  </conditionalFormatting>
  <conditionalFormatting sqref="C13:C24">
    <cfRule type="duplicateValues" dxfId="29" priority="3440"/>
  </conditionalFormatting>
  <conditionalFormatting sqref="C9:C24">
    <cfRule type="duplicateValues" dxfId="28" priority="3442"/>
  </conditionalFormatting>
  <conditionalFormatting sqref="C1184:C1185">
    <cfRule type="duplicateValues" dxfId="27" priority="366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G59"/>
  <sheetViews>
    <sheetView topLeftCell="C40" zoomScale="70" zoomScaleNormal="70" workbookViewId="0">
      <selection activeCell="I61" sqref="I61"/>
    </sheetView>
  </sheetViews>
  <sheetFormatPr defaultRowHeight="15.75" outlineLevelRow="2" x14ac:dyDescent="0.25"/>
  <cols>
    <col min="1" max="2" width="0" style="326" hidden="1" customWidth="1"/>
    <col min="3" max="3" width="13.85546875" style="217" customWidth="1"/>
    <col min="4" max="4" width="12.140625" style="327" customWidth="1"/>
    <col min="5" max="5" width="26.140625" style="217" customWidth="1"/>
    <col min="6" max="6" width="43.42578125" style="217" customWidth="1"/>
    <col min="7" max="9" width="22.85546875" style="218" customWidth="1"/>
    <col min="10" max="10" width="17.28515625" style="218" customWidth="1"/>
    <col min="11" max="11" width="11.85546875" style="218" customWidth="1"/>
    <col min="12" max="14" width="15.85546875" style="219" customWidth="1"/>
    <col min="15" max="15" width="17.5703125" style="218" customWidth="1"/>
    <col min="16" max="16384" width="9.140625" style="16"/>
  </cols>
  <sheetData>
    <row r="4" spans="1:85" ht="104.25" x14ac:dyDescent="0.25">
      <c r="P4" s="18" t="s">
        <v>5684</v>
      </c>
      <c r="Q4" s="18" t="s">
        <v>5685</v>
      </c>
      <c r="R4" s="18" t="s">
        <v>5686</v>
      </c>
      <c r="S4" s="18" t="s">
        <v>5687</v>
      </c>
      <c r="T4" s="18" t="s">
        <v>5688</v>
      </c>
      <c r="U4" s="18" t="s">
        <v>5689</v>
      </c>
      <c r="V4" s="18" t="s">
        <v>5690</v>
      </c>
      <c r="W4" s="18" t="s">
        <v>5691</v>
      </c>
      <c r="X4" s="18" t="s">
        <v>5692</v>
      </c>
      <c r="Y4" s="18" t="s">
        <v>5693</v>
      </c>
      <c r="Z4" s="18" t="s">
        <v>5694</v>
      </c>
      <c r="AA4" s="18" t="s">
        <v>5695</v>
      </c>
      <c r="AB4" s="18" t="s">
        <v>5696</v>
      </c>
      <c r="AC4" s="18" t="s">
        <v>5697</v>
      </c>
      <c r="AD4" s="18" t="s">
        <v>5698</v>
      </c>
      <c r="AE4" s="18" t="s">
        <v>5699</v>
      </c>
      <c r="AF4" s="18" t="s">
        <v>5700</v>
      </c>
      <c r="AG4" s="18" t="s">
        <v>5701</v>
      </c>
      <c r="AH4" s="18" t="s">
        <v>5702</v>
      </c>
      <c r="AI4" s="18" t="s">
        <v>5703</v>
      </c>
      <c r="AJ4" s="18" t="s">
        <v>5704</v>
      </c>
      <c r="AK4" s="18" t="s">
        <v>5705</v>
      </c>
      <c r="AL4" s="18" t="s">
        <v>5706</v>
      </c>
      <c r="AM4" s="18" t="s">
        <v>5707</v>
      </c>
      <c r="AN4" s="18" t="s">
        <v>5708</v>
      </c>
      <c r="AO4" s="18" t="s">
        <v>5709</v>
      </c>
      <c r="AP4" s="18" t="s">
        <v>5710</v>
      </c>
      <c r="AQ4" s="18" t="s">
        <v>5711</v>
      </c>
      <c r="AR4" s="18" t="s">
        <v>5712</v>
      </c>
      <c r="AS4" s="18" t="s">
        <v>5713</v>
      </c>
      <c r="AT4" s="18" t="s">
        <v>5714</v>
      </c>
      <c r="AU4" s="18" t="s">
        <v>5715</v>
      </c>
      <c r="AV4" s="18" t="s">
        <v>5716</v>
      </c>
      <c r="AW4" s="18" t="s">
        <v>5717</v>
      </c>
      <c r="AX4" s="18" t="s">
        <v>5718</v>
      </c>
      <c r="AY4" s="18" t="s">
        <v>5719</v>
      </c>
      <c r="AZ4" s="18" t="s">
        <v>5720</v>
      </c>
      <c r="BA4" s="18" t="s">
        <v>5721</v>
      </c>
      <c r="BB4" s="18" t="s">
        <v>5722</v>
      </c>
      <c r="BC4" s="18" t="s">
        <v>5723</v>
      </c>
      <c r="BD4" s="18" t="s">
        <v>5724</v>
      </c>
      <c r="BE4" s="18" t="s">
        <v>5725</v>
      </c>
      <c r="BF4" s="18" t="s">
        <v>5726</v>
      </c>
      <c r="BG4" s="18" t="s">
        <v>5727</v>
      </c>
      <c r="BH4" s="18" t="s">
        <v>5728</v>
      </c>
      <c r="BI4" s="18" t="s">
        <v>5729</v>
      </c>
      <c r="BJ4" s="18" t="s">
        <v>5730</v>
      </c>
      <c r="BK4" s="18" t="s">
        <v>5731</v>
      </c>
      <c r="BL4" s="18" t="s">
        <v>5732</v>
      </c>
      <c r="BM4" s="18" t="s">
        <v>5733</v>
      </c>
      <c r="BN4" s="18" t="s">
        <v>5734</v>
      </c>
      <c r="BO4" s="18" t="s">
        <v>5735</v>
      </c>
      <c r="BP4" s="18" t="s">
        <v>5736</v>
      </c>
      <c r="BQ4" s="18" t="s">
        <v>5737</v>
      </c>
      <c r="BR4" s="18" t="s">
        <v>5738</v>
      </c>
      <c r="BS4" s="18" t="s">
        <v>5739</v>
      </c>
      <c r="BT4" s="18" t="s">
        <v>5740</v>
      </c>
      <c r="BU4" s="18" t="s">
        <v>5741</v>
      </c>
      <c r="BV4" s="18" t="s">
        <v>5742</v>
      </c>
      <c r="BW4" s="18" t="s">
        <v>5743</v>
      </c>
      <c r="BX4" s="18" t="s">
        <v>5744</v>
      </c>
      <c r="BY4" s="18" t="s">
        <v>5745</v>
      </c>
      <c r="BZ4" s="18" t="s">
        <v>5746</v>
      </c>
      <c r="CA4" s="18" t="s">
        <v>5747</v>
      </c>
      <c r="CB4" s="18" t="s">
        <v>5748</v>
      </c>
      <c r="CC4" s="18" t="s">
        <v>5749</v>
      </c>
      <c r="CD4" s="18" t="s">
        <v>5750</v>
      </c>
      <c r="CE4" s="18" t="s">
        <v>5751</v>
      </c>
      <c r="CF4" s="18" t="s">
        <v>5752</v>
      </c>
      <c r="CG4" s="18" t="s">
        <v>5753</v>
      </c>
    </row>
    <row r="5" spans="1:85" ht="31.5" x14ac:dyDescent="0.25">
      <c r="M5" s="328">
        <f>SUM(M7:M56)</f>
        <v>0</v>
      </c>
      <c r="N5" s="219">
        <f>SUM(N7:N56)</f>
        <v>0</v>
      </c>
      <c r="P5" s="19" t="s">
        <v>5754</v>
      </c>
      <c r="Q5" s="19" t="s">
        <v>5755</v>
      </c>
      <c r="R5" s="19" t="s">
        <v>5756</v>
      </c>
      <c r="S5" s="19" t="s">
        <v>5757</v>
      </c>
      <c r="T5" s="19" t="s">
        <v>5758</v>
      </c>
      <c r="U5" s="19" t="s">
        <v>5759</v>
      </c>
      <c r="V5" s="19" t="s">
        <v>5760</v>
      </c>
      <c r="W5" s="19" t="s">
        <v>5761</v>
      </c>
      <c r="X5" s="19" t="s">
        <v>5762</v>
      </c>
      <c r="Y5" s="19" t="s">
        <v>5763</v>
      </c>
      <c r="Z5" s="19" t="s">
        <v>5764</v>
      </c>
      <c r="AA5" s="19" t="s">
        <v>5765</v>
      </c>
      <c r="AB5" s="19" t="s">
        <v>5766</v>
      </c>
      <c r="AC5" s="19" t="s">
        <v>5767</v>
      </c>
      <c r="AD5" s="19" t="s">
        <v>5768</v>
      </c>
      <c r="AE5" s="19" t="s">
        <v>5769</v>
      </c>
      <c r="AF5" s="19" t="s">
        <v>5770</v>
      </c>
      <c r="AG5" s="19" t="s">
        <v>5771</v>
      </c>
      <c r="AH5" s="19" t="s">
        <v>5772</v>
      </c>
      <c r="AI5" s="19" t="s">
        <v>5773</v>
      </c>
      <c r="AJ5" s="19" t="s">
        <v>5774</v>
      </c>
      <c r="AK5" s="19" t="s">
        <v>5775</v>
      </c>
      <c r="AL5" s="19" t="s">
        <v>5776</v>
      </c>
      <c r="AM5" s="19" t="s">
        <v>5777</v>
      </c>
      <c r="AN5" s="19" t="s">
        <v>5778</v>
      </c>
      <c r="AO5" s="19" t="s">
        <v>5779</v>
      </c>
      <c r="AP5" s="19" t="s">
        <v>5780</v>
      </c>
      <c r="AQ5" s="19" t="s">
        <v>5781</v>
      </c>
      <c r="AR5" s="19" t="s">
        <v>5782</v>
      </c>
      <c r="AS5" s="19" t="s">
        <v>5783</v>
      </c>
      <c r="AT5" s="19" t="s">
        <v>5784</v>
      </c>
      <c r="AU5" s="19" t="s">
        <v>5785</v>
      </c>
      <c r="AV5" s="19" t="s">
        <v>5786</v>
      </c>
      <c r="AW5" s="19" t="s">
        <v>5787</v>
      </c>
      <c r="AX5" s="19" t="s">
        <v>5788</v>
      </c>
      <c r="AY5" s="19" t="s">
        <v>5789</v>
      </c>
      <c r="AZ5" s="19" t="s">
        <v>5790</v>
      </c>
      <c r="BA5" s="19" t="s">
        <v>5791</v>
      </c>
      <c r="BB5" s="19" t="s">
        <v>5792</v>
      </c>
      <c r="BC5" s="19" t="s">
        <v>5793</v>
      </c>
      <c r="BD5" s="19" t="s">
        <v>5794</v>
      </c>
      <c r="BE5" s="19" t="s">
        <v>5795</v>
      </c>
      <c r="BF5" s="19" t="s">
        <v>5796</v>
      </c>
      <c r="BG5" s="19" t="s">
        <v>5797</v>
      </c>
      <c r="BH5" s="19" t="s">
        <v>5798</v>
      </c>
      <c r="BI5" s="19" t="s">
        <v>5799</v>
      </c>
      <c r="BJ5" s="19" t="s">
        <v>5800</v>
      </c>
      <c r="BK5" s="19" t="s">
        <v>5801</v>
      </c>
      <c r="BL5" s="19" t="s">
        <v>5802</v>
      </c>
      <c r="BM5" s="19" t="s">
        <v>5803</v>
      </c>
      <c r="BN5" s="19" t="s">
        <v>5804</v>
      </c>
      <c r="BO5" s="19" t="s">
        <v>5805</v>
      </c>
      <c r="BP5" s="19" t="s">
        <v>5806</v>
      </c>
      <c r="BQ5" s="19" t="s">
        <v>5807</v>
      </c>
      <c r="BR5" s="19" t="s">
        <v>5808</v>
      </c>
      <c r="BS5" s="19" t="s">
        <v>5809</v>
      </c>
      <c r="BT5" s="19" t="s">
        <v>5810</v>
      </c>
      <c r="BU5" s="19" t="s">
        <v>5811</v>
      </c>
      <c r="BV5" s="19" t="s">
        <v>5812</v>
      </c>
      <c r="BW5" s="19" t="s">
        <v>5813</v>
      </c>
      <c r="BX5" s="19" t="s">
        <v>5814</v>
      </c>
      <c r="BY5" s="19" t="s">
        <v>5815</v>
      </c>
      <c r="BZ5" s="19" t="s">
        <v>5816</v>
      </c>
      <c r="CA5" s="19" t="s">
        <v>5817</v>
      </c>
      <c r="CB5" s="19" t="s">
        <v>5818</v>
      </c>
      <c r="CC5" s="19" t="s">
        <v>5819</v>
      </c>
      <c r="CD5" s="19" t="s">
        <v>5820</v>
      </c>
      <c r="CE5" s="19" t="s">
        <v>5821</v>
      </c>
      <c r="CF5" s="19" t="s">
        <v>5822</v>
      </c>
      <c r="CG5" s="19" t="s">
        <v>5823</v>
      </c>
    </row>
    <row r="6" spans="1:85" ht="63" x14ac:dyDescent="0.25">
      <c r="C6" s="1" t="s">
        <v>3</v>
      </c>
      <c r="D6" s="329" t="s">
        <v>6</v>
      </c>
      <c r="E6" s="43" t="s">
        <v>7</v>
      </c>
      <c r="F6" s="1" t="s">
        <v>8</v>
      </c>
      <c r="G6" s="2" t="s">
        <v>9</v>
      </c>
      <c r="H6" s="2" t="s">
        <v>2483</v>
      </c>
      <c r="I6" s="2"/>
      <c r="J6" s="2" t="s">
        <v>10</v>
      </c>
      <c r="K6" s="3" t="s">
        <v>11</v>
      </c>
      <c r="L6" s="4" t="s">
        <v>12</v>
      </c>
      <c r="M6" s="4" t="s">
        <v>13</v>
      </c>
      <c r="N6" s="4" t="s">
        <v>2308</v>
      </c>
      <c r="O6" s="2" t="s">
        <v>2</v>
      </c>
      <c r="P6" s="26" t="s">
        <v>13</v>
      </c>
      <c r="Q6" s="26" t="s">
        <v>13</v>
      </c>
      <c r="R6" s="26" t="s">
        <v>13</v>
      </c>
      <c r="S6" s="26" t="s">
        <v>13</v>
      </c>
      <c r="T6" s="26" t="s">
        <v>13</v>
      </c>
      <c r="U6" s="26" t="s">
        <v>13</v>
      </c>
      <c r="V6" s="26" t="s">
        <v>13</v>
      </c>
      <c r="W6" s="26" t="s">
        <v>13</v>
      </c>
      <c r="X6" s="26" t="s">
        <v>13</v>
      </c>
      <c r="Y6" s="26" t="s">
        <v>13</v>
      </c>
      <c r="Z6" s="26" t="s">
        <v>13</v>
      </c>
      <c r="AA6" s="26" t="s">
        <v>13</v>
      </c>
      <c r="AB6" s="26" t="s">
        <v>13</v>
      </c>
      <c r="AC6" s="26" t="s">
        <v>13</v>
      </c>
      <c r="AD6" s="26" t="s">
        <v>13</v>
      </c>
      <c r="AE6" s="26" t="s">
        <v>13</v>
      </c>
      <c r="AF6" s="26" t="s">
        <v>13</v>
      </c>
      <c r="AG6" s="26" t="s">
        <v>13</v>
      </c>
      <c r="AH6" s="26" t="s">
        <v>13</v>
      </c>
      <c r="AI6" s="26" t="s">
        <v>13</v>
      </c>
      <c r="AJ6" s="26" t="s">
        <v>13</v>
      </c>
      <c r="AK6" s="26" t="s">
        <v>13</v>
      </c>
      <c r="AL6" s="26" t="s">
        <v>13</v>
      </c>
      <c r="AM6" s="26" t="s">
        <v>13</v>
      </c>
      <c r="AN6" s="26" t="s">
        <v>13</v>
      </c>
      <c r="AO6" s="26" t="s">
        <v>13</v>
      </c>
      <c r="AP6" s="26" t="s">
        <v>13</v>
      </c>
      <c r="AQ6" s="26" t="s">
        <v>13</v>
      </c>
      <c r="AR6" s="26" t="s">
        <v>13</v>
      </c>
      <c r="AS6" s="26" t="s">
        <v>13</v>
      </c>
      <c r="AT6" s="26" t="s">
        <v>13</v>
      </c>
      <c r="AU6" s="26" t="s">
        <v>13</v>
      </c>
      <c r="AV6" s="26" t="s">
        <v>13</v>
      </c>
      <c r="AW6" s="26" t="s">
        <v>13</v>
      </c>
      <c r="AX6" s="26" t="s">
        <v>13</v>
      </c>
      <c r="AY6" s="26" t="s">
        <v>13</v>
      </c>
      <c r="AZ6" s="26" t="s">
        <v>13</v>
      </c>
      <c r="BA6" s="26" t="s">
        <v>13</v>
      </c>
      <c r="BB6" s="26" t="s">
        <v>13</v>
      </c>
      <c r="BC6" s="26" t="s">
        <v>13</v>
      </c>
      <c r="BD6" s="26" t="s">
        <v>13</v>
      </c>
      <c r="BE6" s="26" t="s">
        <v>13</v>
      </c>
      <c r="BF6" s="26" t="s">
        <v>13</v>
      </c>
      <c r="BG6" s="26" t="s">
        <v>13</v>
      </c>
      <c r="BH6" s="26" t="s">
        <v>13</v>
      </c>
      <c r="BI6" s="26" t="s">
        <v>13</v>
      </c>
      <c r="BJ6" s="26" t="s">
        <v>13</v>
      </c>
      <c r="BK6" s="26" t="s">
        <v>13</v>
      </c>
      <c r="BL6" s="26" t="s">
        <v>13</v>
      </c>
      <c r="BM6" s="26" t="s">
        <v>13</v>
      </c>
      <c r="BN6" s="26" t="s">
        <v>13</v>
      </c>
      <c r="BO6" s="26" t="s">
        <v>13</v>
      </c>
      <c r="BP6" s="26" t="s">
        <v>13</v>
      </c>
      <c r="BQ6" s="26" t="s">
        <v>13</v>
      </c>
      <c r="BR6" s="26" t="s">
        <v>13</v>
      </c>
      <c r="BS6" s="26" t="s">
        <v>13</v>
      </c>
      <c r="BT6" s="26" t="s">
        <v>13</v>
      </c>
      <c r="BU6" s="26" t="s">
        <v>13</v>
      </c>
      <c r="BV6" s="26" t="s">
        <v>13</v>
      </c>
      <c r="BW6" s="26" t="s">
        <v>13</v>
      </c>
      <c r="BX6" s="26" t="s">
        <v>13</v>
      </c>
      <c r="BY6" s="26" t="s">
        <v>13</v>
      </c>
      <c r="BZ6" s="26" t="s">
        <v>13</v>
      </c>
      <c r="CA6" s="26" t="s">
        <v>13</v>
      </c>
      <c r="CB6" s="26" t="s">
        <v>13</v>
      </c>
      <c r="CC6" s="26" t="s">
        <v>13</v>
      </c>
      <c r="CD6" s="26" t="s">
        <v>13</v>
      </c>
      <c r="CE6" s="26" t="s">
        <v>13</v>
      </c>
      <c r="CF6" s="26" t="s">
        <v>13</v>
      </c>
      <c r="CG6" s="26" t="s">
        <v>13</v>
      </c>
    </row>
    <row r="7" spans="1:85" ht="56.25" customHeight="1" x14ac:dyDescent="0.25">
      <c r="C7" s="263" t="s">
        <v>4579</v>
      </c>
      <c r="D7" s="303" t="s">
        <v>2434</v>
      </c>
      <c r="E7" s="107" t="s">
        <v>4624</v>
      </c>
      <c r="F7" s="107" t="s">
        <v>5548</v>
      </c>
      <c r="G7" s="234"/>
      <c r="H7" s="108" t="s">
        <v>4679</v>
      </c>
      <c r="I7" s="108"/>
      <c r="J7" s="108"/>
      <c r="K7" s="235">
        <v>2019</v>
      </c>
      <c r="L7" s="236">
        <v>287.10000000000002</v>
      </c>
      <c r="M7" s="235">
        <f>SUM(P7:CG7)</f>
        <v>0</v>
      </c>
      <c r="N7" s="236">
        <f t="shared" ref="N7:N57" si="0">L7*M7</f>
        <v>0</v>
      </c>
      <c r="O7" s="25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</row>
    <row r="8" spans="1:85" ht="48" customHeight="1" outlineLevel="1" x14ac:dyDescent="0.25">
      <c r="C8" s="263" t="s">
        <v>4602</v>
      </c>
      <c r="D8" s="303" t="s">
        <v>2434</v>
      </c>
      <c r="E8" s="107" t="s">
        <v>4641</v>
      </c>
      <c r="F8" s="107" t="s">
        <v>5568</v>
      </c>
      <c r="G8" s="64"/>
      <c r="H8" s="108" t="s">
        <v>4679</v>
      </c>
      <c r="I8" s="108"/>
      <c r="J8" s="108"/>
      <c r="K8" s="235">
        <v>2019</v>
      </c>
      <c r="L8" s="236">
        <v>287.10000000000002</v>
      </c>
      <c r="M8" s="235">
        <f t="shared" ref="M8:M57" si="1">SUM(P8:CG8)</f>
        <v>0</v>
      </c>
      <c r="N8" s="236">
        <f t="shared" ref="N8" si="2">L8*M8</f>
        <v>0</v>
      </c>
      <c r="O8" s="64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</row>
    <row r="9" spans="1:85" ht="48.75" customHeight="1" x14ac:dyDescent="0.25">
      <c r="C9" s="263" t="s">
        <v>4580</v>
      </c>
      <c r="D9" s="330" t="s">
        <v>3213</v>
      </c>
      <c r="E9" s="107" t="s">
        <v>3441</v>
      </c>
      <c r="F9" s="107" t="s">
        <v>4650</v>
      </c>
      <c r="G9" s="234"/>
      <c r="H9" s="108" t="s">
        <v>4679</v>
      </c>
      <c r="I9" s="108"/>
      <c r="J9" s="108"/>
      <c r="K9" s="235">
        <v>2020</v>
      </c>
      <c r="L9" s="236">
        <v>345.40000000000003</v>
      </c>
      <c r="M9" s="235">
        <f t="shared" si="1"/>
        <v>0</v>
      </c>
      <c r="N9" s="236">
        <f t="shared" si="0"/>
        <v>0</v>
      </c>
      <c r="O9" s="25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</row>
    <row r="10" spans="1:85" ht="48.75" customHeight="1" x14ac:dyDescent="0.25">
      <c r="C10" s="84" t="s">
        <v>4581</v>
      </c>
      <c r="D10" s="330" t="s">
        <v>3213</v>
      </c>
      <c r="E10" s="107" t="s">
        <v>4625</v>
      </c>
      <c r="F10" s="107" t="s">
        <v>5549</v>
      </c>
      <c r="G10" s="234"/>
      <c r="H10" s="108" t="s">
        <v>4679</v>
      </c>
      <c r="I10" s="108"/>
      <c r="J10" s="108"/>
      <c r="K10" s="235">
        <v>2019</v>
      </c>
      <c r="L10" s="236">
        <v>291.5</v>
      </c>
      <c r="M10" s="235">
        <f t="shared" si="1"/>
        <v>0</v>
      </c>
      <c r="N10" s="236">
        <f t="shared" si="0"/>
        <v>0</v>
      </c>
      <c r="O10" s="25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</row>
    <row r="11" spans="1:85" ht="48.75" customHeight="1" x14ac:dyDescent="0.25">
      <c r="C11" s="84" t="s">
        <v>4582</v>
      </c>
      <c r="D11" s="330" t="s">
        <v>2914</v>
      </c>
      <c r="E11" s="107" t="s">
        <v>5550</v>
      </c>
      <c r="F11" s="107" t="s">
        <v>4651</v>
      </c>
      <c r="G11" s="234"/>
      <c r="H11" s="108" t="s">
        <v>4679</v>
      </c>
      <c r="I11" s="108"/>
      <c r="J11" s="108"/>
      <c r="K11" s="235">
        <v>2019</v>
      </c>
      <c r="L11" s="236">
        <v>286</v>
      </c>
      <c r="M11" s="235">
        <f t="shared" si="1"/>
        <v>0</v>
      </c>
      <c r="N11" s="236">
        <f t="shared" si="0"/>
        <v>0</v>
      </c>
      <c r="O11" s="25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</row>
    <row r="12" spans="1:85" s="38" customFormat="1" ht="33" customHeight="1" x14ac:dyDescent="0.25">
      <c r="A12" s="217"/>
      <c r="B12" s="217"/>
      <c r="C12" s="84" t="s">
        <v>4583</v>
      </c>
      <c r="D12" s="330" t="s">
        <v>4682</v>
      </c>
      <c r="E12" s="107" t="s">
        <v>4626</v>
      </c>
      <c r="F12" s="107" t="s">
        <v>5551</v>
      </c>
      <c r="G12" s="234"/>
      <c r="H12" s="108" t="s">
        <v>4679</v>
      </c>
      <c r="I12" s="108"/>
      <c r="J12" s="108"/>
      <c r="K12" s="235">
        <v>2019</v>
      </c>
      <c r="L12" s="236">
        <v>379.50000000000006</v>
      </c>
      <c r="M12" s="235">
        <f t="shared" si="1"/>
        <v>0</v>
      </c>
      <c r="N12" s="236">
        <f t="shared" si="0"/>
        <v>0</v>
      </c>
      <c r="O12" s="237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</row>
    <row r="13" spans="1:85" s="38" customFormat="1" ht="66" customHeight="1" x14ac:dyDescent="0.25">
      <c r="A13" s="217"/>
      <c r="B13" s="217"/>
      <c r="C13" s="84" t="s">
        <v>4584</v>
      </c>
      <c r="D13" s="330" t="s">
        <v>2914</v>
      </c>
      <c r="E13" s="107" t="s">
        <v>5552</v>
      </c>
      <c r="F13" s="107" t="s">
        <v>5553</v>
      </c>
      <c r="G13" s="108"/>
      <c r="H13" s="108" t="s">
        <v>4679</v>
      </c>
      <c r="I13" s="108"/>
      <c r="J13" s="108"/>
      <c r="K13" s="235">
        <v>2019</v>
      </c>
      <c r="L13" s="236">
        <v>299.20000000000005</v>
      </c>
      <c r="M13" s="235">
        <f t="shared" si="1"/>
        <v>0</v>
      </c>
      <c r="N13" s="236">
        <f t="shared" si="0"/>
        <v>0</v>
      </c>
      <c r="O13" s="237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</row>
    <row r="14" spans="1:85" s="38" customFormat="1" ht="48.75" customHeight="1" x14ac:dyDescent="0.25">
      <c r="A14" s="217"/>
      <c r="B14" s="217"/>
      <c r="C14" s="263" t="s">
        <v>4585</v>
      </c>
      <c r="D14" s="330" t="s">
        <v>2914</v>
      </c>
      <c r="E14" s="107" t="s">
        <v>5554</v>
      </c>
      <c r="F14" s="107" t="s">
        <v>5555</v>
      </c>
      <c r="G14" s="108"/>
      <c r="H14" s="108" t="s">
        <v>4679</v>
      </c>
      <c r="I14" s="108"/>
      <c r="J14" s="108"/>
      <c r="K14" s="235">
        <v>2020</v>
      </c>
      <c r="L14" s="236">
        <v>265.10000000000002</v>
      </c>
      <c r="M14" s="235">
        <f t="shared" si="1"/>
        <v>0</v>
      </c>
      <c r="N14" s="236">
        <f t="shared" si="0"/>
        <v>0</v>
      </c>
      <c r="O14" s="237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</row>
    <row r="15" spans="1:85" s="38" customFormat="1" ht="36" customHeight="1" x14ac:dyDescent="0.25">
      <c r="A15" s="217"/>
      <c r="B15" s="217"/>
      <c r="C15" s="263" t="s">
        <v>4586</v>
      </c>
      <c r="D15" s="330" t="s">
        <v>1394</v>
      </c>
      <c r="E15" s="107" t="s">
        <v>4627</v>
      </c>
      <c r="F15" s="107" t="s">
        <v>5556</v>
      </c>
      <c r="G15" s="108"/>
      <c r="H15" s="108" t="s">
        <v>4679</v>
      </c>
      <c r="I15" s="108"/>
      <c r="J15" s="108"/>
      <c r="K15" s="235">
        <v>2020</v>
      </c>
      <c r="L15" s="236">
        <v>379.50000000000006</v>
      </c>
      <c r="M15" s="235">
        <f t="shared" si="1"/>
        <v>0</v>
      </c>
      <c r="N15" s="236">
        <f t="shared" si="0"/>
        <v>0</v>
      </c>
      <c r="O15" s="237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</row>
    <row r="16" spans="1:85" s="38" customFormat="1" ht="61.5" customHeight="1" x14ac:dyDescent="0.25">
      <c r="A16" s="217"/>
      <c r="B16" s="217"/>
      <c r="C16" s="263" t="s">
        <v>4587</v>
      </c>
      <c r="D16" s="330" t="s">
        <v>2914</v>
      </c>
      <c r="E16" s="107" t="s">
        <v>4628</v>
      </c>
      <c r="F16" s="107" t="s">
        <v>5557</v>
      </c>
      <c r="G16" s="108"/>
      <c r="H16" s="108" t="s">
        <v>4679</v>
      </c>
      <c r="I16" s="108"/>
      <c r="J16" s="108"/>
      <c r="K16" s="235">
        <v>2020</v>
      </c>
      <c r="L16" s="236">
        <v>286</v>
      </c>
      <c r="M16" s="235">
        <f t="shared" si="1"/>
        <v>0</v>
      </c>
      <c r="N16" s="236">
        <f t="shared" si="0"/>
        <v>0</v>
      </c>
      <c r="O16" s="237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</row>
    <row r="17" spans="1:85" s="38" customFormat="1" ht="50.25" customHeight="1" x14ac:dyDescent="0.25">
      <c r="A17" s="217"/>
      <c r="B17" s="217"/>
      <c r="C17" s="84" t="s">
        <v>4588</v>
      </c>
      <c r="D17" s="330" t="s">
        <v>1394</v>
      </c>
      <c r="E17" s="107" t="s">
        <v>4629</v>
      </c>
      <c r="F17" s="107" t="s">
        <v>4652</v>
      </c>
      <c r="G17" s="108"/>
      <c r="H17" s="108" t="s">
        <v>4679</v>
      </c>
      <c r="I17" s="108"/>
      <c r="J17" s="108"/>
      <c r="K17" s="235">
        <v>2020</v>
      </c>
      <c r="L17" s="236">
        <v>376.20000000000005</v>
      </c>
      <c r="M17" s="235">
        <f t="shared" si="1"/>
        <v>0</v>
      </c>
      <c r="N17" s="236">
        <f t="shared" si="0"/>
        <v>0</v>
      </c>
      <c r="O17" s="237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</row>
    <row r="18" spans="1:85" s="38" customFormat="1" ht="33.75" customHeight="1" x14ac:dyDescent="0.25">
      <c r="A18" s="217"/>
      <c r="B18" s="217"/>
      <c r="C18" s="263" t="s">
        <v>4589</v>
      </c>
      <c r="D18" s="330" t="s">
        <v>1418</v>
      </c>
      <c r="E18" s="107" t="s">
        <v>4630</v>
      </c>
      <c r="F18" s="107" t="s">
        <v>4653</v>
      </c>
      <c r="G18" s="108"/>
      <c r="H18" s="108" t="s">
        <v>4679</v>
      </c>
      <c r="I18" s="108"/>
      <c r="J18" s="108"/>
      <c r="K18" s="235">
        <v>2020</v>
      </c>
      <c r="L18" s="236">
        <v>323.40000000000003</v>
      </c>
      <c r="M18" s="235">
        <f t="shared" si="1"/>
        <v>0</v>
      </c>
      <c r="N18" s="236">
        <f t="shared" si="0"/>
        <v>0</v>
      </c>
      <c r="O18" s="237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</row>
    <row r="19" spans="1:85" s="38" customFormat="1" ht="65.25" customHeight="1" x14ac:dyDescent="0.25">
      <c r="A19" s="217"/>
      <c r="B19" s="217"/>
      <c r="C19" s="263" t="s">
        <v>4590</v>
      </c>
      <c r="D19" s="330" t="s">
        <v>1418</v>
      </c>
      <c r="E19" s="107" t="s">
        <v>4631</v>
      </c>
      <c r="F19" s="107" t="s">
        <v>4654</v>
      </c>
      <c r="G19" s="108"/>
      <c r="H19" s="108" t="s">
        <v>4679</v>
      </c>
      <c r="I19" s="108"/>
      <c r="J19" s="108"/>
      <c r="K19" s="235">
        <v>2019</v>
      </c>
      <c r="L19" s="236">
        <v>376.20000000000005</v>
      </c>
      <c r="M19" s="235">
        <f t="shared" si="1"/>
        <v>0</v>
      </c>
      <c r="N19" s="236">
        <f t="shared" si="0"/>
        <v>0</v>
      </c>
      <c r="O19" s="237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</row>
    <row r="20" spans="1:85" s="38" customFormat="1" ht="50.25" customHeight="1" x14ac:dyDescent="0.25">
      <c r="A20" s="217"/>
      <c r="B20" s="217"/>
      <c r="C20" s="263" t="s">
        <v>4591</v>
      </c>
      <c r="D20" s="330" t="s">
        <v>1418</v>
      </c>
      <c r="E20" s="107" t="s">
        <v>5558</v>
      </c>
      <c r="F20" s="107" t="s">
        <v>5559</v>
      </c>
      <c r="G20" s="108"/>
      <c r="H20" s="108" t="s">
        <v>4680</v>
      </c>
      <c r="I20" s="108"/>
      <c r="J20" s="108"/>
      <c r="K20" s="235">
        <v>2020</v>
      </c>
      <c r="L20" s="236">
        <v>336.6</v>
      </c>
      <c r="M20" s="235">
        <f t="shared" si="1"/>
        <v>0</v>
      </c>
      <c r="N20" s="236">
        <f t="shared" si="0"/>
        <v>0</v>
      </c>
      <c r="O20" s="237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</row>
    <row r="21" spans="1:85" s="38" customFormat="1" ht="48.75" customHeight="1" x14ac:dyDescent="0.25">
      <c r="A21" s="217"/>
      <c r="B21" s="217"/>
      <c r="C21" s="263" t="s">
        <v>4592</v>
      </c>
      <c r="D21" s="330" t="s">
        <v>1418</v>
      </c>
      <c r="E21" s="107" t="s">
        <v>4632</v>
      </c>
      <c r="F21" s="107" t="s">
        <v>5560</v>
      </c>
      <c r="G21" s="108"/>
      <c r="H21" s="108" t="s">
        <v>4680</v>
      </c>
      <c r="I21" s="108"/>
      <c r="J21" s="108"/>
      <c r="K21" s="235">
        <v>2019</v>
      </c>
      <c r="L21" s="236">
        <v>306.90000000000003</v>
      </c>
      <c r="M21" s="235">
        <f t="shared" si="1"/>
        <v>0</v>
      </c>
      <c r="N21" s="236">
        <f t="shared" si="0"/>
        <v>0</v>
      </c>
      <c r="O21" s="237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</row>
    <row r="22" spans="1:85" s="38" customFormat="1" ht="51" customHeight="1" x14ac:dyDescent="0.25">
      <c r="A22" s="217"/>
      <c r="B22" s="217"/>
      <c r="C22" s="263" t="s">
        <v>4593</v>
      </c>
      <c r="D22" s="330" t="s">
        <v>1418</v>
      </c>
      <c r="E22" s="107" t="s">
        <v>4633</v>
      </c>
      <c r="F22" s="107" t="s">
        <v>5561</v>
      </c>
      <c r="G22" s="108"/>
      <c r="H22" s="108" t="s">
        <v>4680</v>
      </c>
      <c r="I22" s="108"/>
      <c r="J22" s="108"/>
      <c r="K22" s="235">
        <v>2019</v>
      </c>
      <c r="L22" s="236">
        <v>314.60000000000002</v>
      </c>
      <c r="M22" s="235">
        <f t="shared" si="1"/>
        <v>0</v>
      </c>
      <c r="N22" s="236">
        <f t="shared" si="0"/>
        <v>0</v>
      </c>
      <c r="O22" s="237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</row>
    <row r="23" spans="1:85" s="38" customFormat="1" ht="62.25" customHeight="1" x14ac:dyDescent="0.25">
      <c r="A23" s="217"/>
      <c r="B23" s="217"/>
      <c r="C23" s="263" t="s">
        <v>4594</v>
      </c>
      <c r="D23" s="330" t="s">
        <v>1418</v>
      </c>
      <c r="E23" s="107" t="s">
        <v>4634</v>
      </c>
      <c r="F23" s="107" t="s">
        <v>5562</v>
      </c>
      <c r="G23" s="108"/>
      <c r="H23" s="108" t="s">
        <v>4680</v>
      </c>
      <c r="I23" s="108"/>
      <c r="J23" s="108"/>
      <c r="K23" s="235">
        <v>2019</v>
      </c>
      <c r="L23" s="236">
        <v>343.20000000000005</v>
      </c>
      <c r="M23" s="235">
        <f t="shared" si="1"/>
        <v>0</v>
      </c>
      <c r="N23" s="236">
        <f t="shared" si="0"/>
        <v>0</v>
      </c>
      <c r="O23" s="237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</row>
    <row r="24" spans="1:85" s="38" customFormat="1" ht="50.25" customHeight="1" x14ac:dyDescent="0.25">
      <c r="A24" s="217"/>
      <c r="B24" s="217"/>
      <c r="C24" s="263" t="s">
        <v>4595</v>
      </c>
      <c r="D24" s="330" t="s">
        <v>1418</v>
      </c>
      <c r="E24" s="107" t="s">
        <v>4635</v>
      </c>
      <c r="F24" s="107" t="s">
        <v>5563</v>
      </c>
      <c r="G24" s="108"/>
      <c r="H24" s="108" t="s">
        <v>4680</v>
      </c>
      <c r="I24" s="108"/>
      <c r="J24" s="108"/>
      <c r="K24" s="235">
        <v>2019</v>
      </c>
      <c r="L24" s="236">
        <v>313.5</v>
      </c>
      <c r="M24" s="235">
        <f t="shared" si="1"/>
        <v>0</v>
      </c>
      <c r="N24" s="236">
        <f t="shared" si="0"/>
        <v>0</v>
      </c>
      <c r="O24" s="237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</row>
    <row r="25" spans="1:85" s="38" customFormat="1" ht="50.25" customHeight="1" x14ac:dyDescent="0.25">
      <c r="A25" s="217"/>
      <c r="B25" s="217"/>
      <c r="C25" s="263" t="s">
        <v>4596</v>
      </c>
      <c r="D25" s="330" t="s">
        <v>1418</v>
      </c>
      <c r="E25" s="107" t="s">
        <v>4636</v>
      </c>
      <c r="F25" s="107" t="s">
        <v>5564</v>
      </c>
      <c r="G25" s="108"/>
      <c r="H25" s="108" t="s">
        <v>4680</v>
      </c>
      <c r="I25" s="108"/>
      <c r="J25" s="108"/>
      <c r="K25" s="235">
        <v>2019</v>
      </c>
      <c r="L25" s="236">
        <v>306.90000000000003</v>
      </c>
      <c r="M25" s="235">
        <f t="shared" si="1"/>
        <v>0</v>
      </c>
      <c r="N25" s="236">
        <f t="shared" si="0"/>
        <v>0</v>
      </c>
      <c r="O25" s="237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</row>
    <row r="26" spans="1:85" s="38" customFormat="1" ht="50.25" customHeight="1" x14ac:dyDescent="0.25">
      <c r="A26" s="217"/>
      <c r="B26" s="217"/>
      <c r="C26" s="263" t="s">
        <v>4597</v>
      </c>
      <c r="D26" s="330" t="s">
        <v>1418</v>
      </c>
      <c r="E26" s="107" t="s">
        <v>4637</v>
      </c>
      <c r="F26" s="107" t="s">
        <v>4655</v>
      </c>
      <c r="G26" s="108"/>
      <c r="H26" s="108" t="s">
        <v>4680</v>
      </c>
      <c r="I26" s="108"/>
      <c r="J26" s="108"/>
      <c r="K26" s="235">
        <v>2020</v>
      </c>
      <c r="L26" s="236">
        <v>336.6</v>
      </c>
      <c r="M26" s="235">
        <f t="shared" si="1"/>
        <v>0</v>
      </c>
      <c r="N26" s="236">
        <f t="shared" si="0"/>
        <v>0</v>
      </c>
      <c r="O26" s="237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</row>
    <row r="27" spans="1:85" s="38" customFormat="1" ht="50.25" customHeight="1" x14ac:dyDescent="0.25">
      <c r="A27" s="217"/>
      <c r="B27" s="217"/>
      <c r="C27" s="263" t="s">
        <v>4598</v>
      </c>
      <c r="D27" s="330" t="s">
        <v>1394</v>
      </c>
      <c r="E27" s="107" t="s">
        <v>4638</v>
      </c>
      <c r="F27" s="107" t="s">
        <v>4656</v>
      </c>
      <c r="G27" s="108"/>
      <c r="H27" s="108" t="s">
        <v>4679</v>
      </c>
      <c r="I27" s="108"/>
      <c r="J27" s="108"/>
      <c r="K27" s="235">
        <v>2019</v>
      </c>
      <c r="L27" s="236">
        <v>363.00000000000006</v>
      </c>
      <c r="M27" s="235">
        <f t="shared" si="1"/>
        <v>0</v>
      </c>
      <c r="N27" s="236">
        <f t="shared" si="0"/>
        <v>0</v>
      </c>
      <c r="O27" s="237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</row>
    <row r="28" spans="1:85" ht="61.5" customHeight="1" x14ac:dyDescent="0.25">
      <c r="C28" s="263" t="s">
        <v>4599</v>
      </c>
      <c r="D28" s="303" t="s">
        <v>1418</v>
      </c>
      <c r="E28" s="107" t="s">
        <v>5565</v>
      </c>
      <c r="F28" s="107" t="s">
        <v>4657</v>
      </c>
      <c r="G28" s="64"/>
      <c r="H28" s="108" t="s">
        <v>4679</v>
      </c>
      <c r="I28" s="108"/>
      <c r="J28" s="108"/>
      <c r="K28" s="235">
        <v>2019</v>
      </c>
      <c r="L28" s="236">
        <v>315.70000000000005</v>
      </c>
      <c r="M28" s="235">
        <f t="shared" si="1"/>
        <v>0</v>
      </c>
      <c r="N28" s="236">
        <f t="shared" si="0"/>
        <v>0</v>
      </c>
      <c r="O28" s="64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</row>
    <row r="29" spans="1:85" ht="55.5" customHeight="1" x14ac:dyDescent="0.25">
      <c r="C29" s="263" t="s">
        <v>4600</v>
      </c>
      <c r="D29" s="303" t="s">
        <v>1418</v>
      </c>
      <c r="E29" s="107" t="s">
        <v>4639</v>
      </c>
      <c r="F29" s="107" t="s">
        <v>5566</v>
      </c>
      <c r="G29" s="64"/>
      <c r="H29" s="108" t="s">
        <v>4680</v>
      </c>
      <c r="I29" s="108"/>
      <c r="J29" s="108"/>
      <c r="K29" s="235">
        <v>2019</v>
      </c>
      <c r="L29" s="236">
        <v>363.00000000000006</v>
      </c>
      <c r="M29" s="235">
        <f t="shared" si="1"/>
        <v>0</v>
      </c>
      <c r="N29" s="236">
        <f t="shared" si="0"/>
        <v>0</v>
      </c>
      <c r="O29" s="64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</row>
    <row r="30" spans="1:85" ht="31.5" outlineLevel="1" x14ac:dyDescent="0.25">
      <c r="C30" s="263" t="s">
        <v>4601</v>
      </c>
      <c r="D30" s="303" t="s">
        <v>1418</v>
      </c>
      <c r="E30" s="107" t="s">
        <v>4640</v>
      </c>
      <c r="F30" s="107" t="s">
        <v>5567</v>
      </c>
      <c r="G30" s="64"/>
      <c r="H30" s="108" t="s">
        <v>4680</v>
      </c>
      <c r="I30" s="108"/>
      <c r="J30" s="108"/>
      <c r="K30" s="235">
        <v>2019</v>
      </c>
      <c r="L30" s="236">
        <v>374.99</v>
      </c>
      <c r="M30" s="235">
        <f t="shared" si="1"/>
        <v>0</v>
      </c>
      <c r="N30" s="236">
        <f t="shared" si="0"/>
        <v>0</v>
      </c>
      <c r="O30" s="64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</row>
    <row r="31" spans="1:85" ht="48" customHeight="1" outlineLevel="1" x14ac:dyDescent="0.25">
      <c r="C31" s="84" t="s">
        <v>4603</v>
      </c>
      <c r="D31" s="303" t="s">
        <v>1405</v>
      </c>
      <c r="E31" s="107" t="s">
        <v>4642</v>
      </c>
      <c r="F31" s="107" t="s">
        <v>4658</v>
      </c>
      <c r="G31" s="64"/>
      <c r="H31" s="108" t="s">
        <v>4679</v>
      </c>
      <c r="I31" s="108"/>
      <c r="J31" s="108"/>
      <c r="K31" s="235">
        <v>2019</v>
      </c>
      <c r="L31" s="236">
        <v>287.10000000000002</v>
      </c>
      <c r="M31" s="235">
        <f t="shared" si="1"/>
        <v>0</v>
      </c>
      <c r="N31" s="236">
        <f t="shared" si="0"/>
        <v>0</v>
      </c>
      <c r="O31" s="64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</row>
    <row r="32" spans="1:85" ht="48" customHeight="1" outlineLevel="1" x14ac:dyDescent="0.25">
      <c r="C32" s="84" t="s">
        <v>4604</v>
      </c>
      <c r="D32" s="303" t="s">
        <v>3213</v>
      </c>
      <c r="E32" s="107" t="s">
        <v>4642</v>
      </c>
      <c r="F32" s="107" t="s">
        <v>4659</v>
      </c>
      <c r="G32" s="64"/>
      <c r="H32" s="108" t="s">
        <v>4679</v>
      </c>
      <c r="I32" s="108"/>
      <c r="J32" s="108"/>
      <c r="K32" s="235">
        <v>2019</v>
      </c>
      <c r="L32" s="236">
        <v>287.10000000000002</v>
      </c>
      <c r="M32" s="235">
        <f t="shared" si="1"/>
        <v>0</v>
      </c>
      <c r="N32" s="236">
        <f t="shared" si="0"/>
        <v>0</v>
      </c>
      <c r="O32" s="64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</row>
    <row r="33" spans="3:85" ht="31.5" outlineLevel="1" x14ac:dyDescent="0.25">
      <c r="C33" s="84" t="s">
        <v>4605</v>
      </c>
      <c r="D33" s="303" t="s">
        <v>2434</v>
      </c>
      <c r="E33" s="107" t="s">
        <v>4643</v>
      </c>
      <c r="F33" s="107" t="s">
        <v>4660</v>
      </c>
      <c r="G33" s="64"/>
      <c r="H33" s="108" t="s">
        <v>4679</v>
      </c>
      <c r="I33" s="108"/>
      <c r="J33" s="108"/>
      <c r="K33" s="235">
        <v>2019</v>
      </c>
      <c r="L33" s="236">
        <v>312.40000000000003</v>
      </c>
      <c r="M33" s="235">
        <f t="shared" si="1"/>
        <v>0</v>
      </c>
      <c r="N33" s="236">
        <f t="shared" si="0"/>
        <v>0</v>
      </c>
      <c r="O33" s="64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</row>
    <row r="34" spans="3:85" ht="31.5" outlineLevel="1" x14ac:dyDescent="0.25">
      <c r="C34" s="84" t="s">
        <v>4606</v>
      </c>
      <c r="D34" s="303" t="s">
        <v>3377</v>
      </c>
      <c r="E34" s="107" t="s">
        <v>4643</v>
      </c>
      <c r="F34" s="107" t="s">
        <v>4661</v>
      </c>
      <c r="G34" s="64"/>
      <c r="H34" s="108" t="s">
        <v>4679</v>
      </c>
      <c r="I34" s="108"/>
      <c r="J34" s="108"/>
      <c r="K34" s="235">
        <v>2019</v>
      </c>
      <c r="L34" s="236">
        <v>312.40000000000003</v>
      </c>
      <c r="M34" s="235">
        <f t="shared" si="1"/>
        <v>0</v>
      </c>
      <c r="N34" s="236">
        <f t="shared" si="0"/>
        <v>0</v>
      </c>
      <c r="O34" s="64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</row>
    <row r="35" spans="3:85" ht="31.5" outlineLevel="1" x14ac:dyDescent="0.25">
      <c r="C35" s="84" t="s">
        <v>4607</v>
      </c>
      <c r="D35" s="303" t="s">
        <v>1394</v>
      </c>
      <c r="E35" s="107" t="s">
        <v>5569</v>
      </c>
      <c r="F35" s="107" t="s">
        <v>4662</v>
      </c>
      <c r="G35" s="64"/>
      <c r="H35" s="108" t="s">
        <v>4679</v>
      </c>
      <c r="I35" s="108"/>
      <c r="J35" s="108"/>
      <c r="K35" s="235">
        <v>2019</v>
      </c>
      <c r="L35" s="236">
        <v>312.40000000000003</v>
      </c>
      <c r="M35" s="235">
        <f t="shared" si="1"/>
        <v>0</v>
      </c>
      <c r="N35" s="236">
        <f t="shared" si="0"/>
        <v>0</v>
      </c>
      <c r="O35" s="64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</row>
    <row r="36" spans="3:85" ht="31.5" outlineLevel="1" x14ac:dyDescent="0.25">
      <c r="C36" s="84" t="s">
        <v>4608</v>
      </c>
      <c r="D36" s="303" t="s">
        <v>2488</v>
      </c>
      <c r="E36" s="107" t="s">
        <v>2722</v>
      </c>
      <c r="F36" s="107" t="s">
        <v>4663</v>
      </c>
      <c r="G36" s="64"/>
      <c r="H36" s="108" t="s">
        <v>4679</v>
      </c>
      <c r="I36" s="108"/>
      <c r="J36" s="108"/>
      <c r="K36" s="235">
        <v>2019</v>
      </c>
      <c r="L36" s="236">
        <v>283.8</v>
      </c>
      <c r="M36" s="235">
        <f t="shared" si="1"/>
        <v>0</v>
      </c>
      <c r="N36" s="236">
        <f t="shared" si="0"/>
        <v>0</v>
      </c>
      <c r="O36" s="64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</row>
    <row r="37" spans="3:85" ht="31.5" outlineLevel="1" x14ac:dyDescent="0.25">
      <c r="C37" s="84" t="s">
        <v>4609</v>
      </c>
      <c r="D37" s="303" t="s">
        <v>2502</v>
      </c>
      <c r="E37" s="107" t="s">
        <v>2722</v>
      </c>
      <c r="F37" s="107" t="s">
        <v>4664</v>
      </c>
      <c r="G37" s="64"/>
      <c r="H37" s="108" t="s">
        <v>4679</v>
      </c>
      <c r="I37" s="108"/>
      <c r="J37" s="108"/>
      <c r="K37" s="235">
        <v>2019</v>
      </c>
      <c r="L37" s="236">
        <v>283.8</v>
      </c>
      <c r="M37" s="235">
        <f t="shared" si="1"/>
        <v>0</v>
      </c>
      <c r="N37" s="236">
        <f t="shared" si="0"/>
        <v>0</v>
      </c>
      <c r="O37" s="64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</row>
    <row r="38" spans="3:85" ht="51" customHeight="1" outlineLevel="1" x14ac:dyDescent="0.25">
      <c r="C38" s="84" t="s">
        <v>4610</v>
      </c>
      <c r="D38" s="330" t="s">
        <v>2488</v>
      </c>
      <c r="E38" s="107" t="s">
        <v>4644</v>
      </c>
      <c r="F38" s="107" t="s">
        <v>4665</v>
      </c>
      <c r="G38" s="64"/>
      <c r="H38" s="108" t="s">
        <v>4679</v>
      </c>
      <c r="I38" s="108"/>
      <c r="J38" s="108"/>
      <c r="K38" s="235">
        <v>2019</v>
      </c>
      <c r="L38" s="236">
        <v>283.8</v>
      </c>
      <c r="M38" s="235">
        <f t="shared" si="1"/>
        <v>0</v>
      </c>
      <c r="N38" s="236">
        <f t="shared" si="0"/>
        <v>0</v>
      </c>
      <c r="O38" s="64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</row>
    <row r="39" spans="3:85" ht="31.5" x14ac:dyDescent="0.25">
      <c r="C39" s="84" t="s">
        <v>4611</v>
      </c>
      <c r="D39" s="303" t="s">
        <v>2502</v>
      </c>
      <c r="E39" s="107" t="s">
        <v>4644</v>
      </c>
      <c r="F39" s="107" t="s">
        <v>4666</v>
      </c>
      <c r="G39" s="64"/>
      <c r="H39" s="108" t="s">
        <v>4679</v>
      </c>
      <c r="I39" s="108"/>
      <c r="J39" s="108"/>
      <c r="K39" s="235">
        <v>2019</v>
      </c>
      <c r="L39" s="236">
        <v>283.8</v>
      </c>
      <c r="M39" s="235">
        <f t="shared" si="1"/>
        <v>0</v>
      </c>
      <c r="N39" s="236">
        <f t="shared" si="0"/>
        <v>0</v>
      </c>
      <c r="O39" s="64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</row>
    <row r="40" spans="3:85" ht="48" customHeight="1" outlineLevel="2" x14ac:dyDescent="0.25">
      <c r="C40" s="84" t="s">
        <v>4612</v>
      </c>
      <c r="D40" s="303" t="s">
        <v>2488</v>
      </c>
      <c r="E40" s="107" t="s">
        <v>4645</v>
      </c>
      <c r="F40" s="107" t="s">
        <v>4667</v>
      </c>
      <c r="G40" s="64"/>
      <c r="H40" s="108" t="s">
        <v>4679</v>
      </c>
      <c r="I40" s="108"/>
      <c r="J40" s="108"/>
      <c r="K40" s="235">
        <v>2019</v>
      </c>
      <c r="L40" s="236">
        <v>294.8</v>
      </c>
      <c r="M40" s="235">
        <f t="shared" si="1"/>
        <v>0</v>
      </c>
      <c r="N40" s="236">
        <f t="shared" si="0"/>
        <v>0</v>
      </c>
      <c r="O40" s="64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</row>
    <row r="41" spans="3:85" ht="48" customHeight="1" outlineLevel="2" x14ac:dyDescent="0.25">
      <c r="C41" s="84" t="s">
        <v>4613</v>
      </c>
      <c r="D41" s="303" t="s">
        <v>2502</v>
      </c>
      <c r="E41" s="107" t="s">
        <v>4645</v>
      </c>
      <c r="F41" s="107" t="s">
        <v>4668</v>
      </c>
      <c r="G41" s="64"/>
      <c r="H41" s="108" t="s">
        <v>4679</v>
      </c>
      <c r="I41" s="108"/>
      <c r="J41" s="108"/>
      <c r="K41" s="235">
        <v>2019</v>
      </c>
      <c r="L41" s="236">
        <v>294.8</v>
      </c>
      <c r="M41" s="235">
        <f t="shared" si="1"/>
        <v>0</v>
      </c>
      <c r="N41" s="236">
        <f t="shared" si="0"/>
        <v>0</v>
      </c>
      <c r="O41" s="64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</row>
    <row r="42" spans="3:85" ht="31.5" outlineLevel="2" x14ac:dyDescent="0.25">
      <c r="C42" s="84" t="s">
        <v>4614</v>
      </c>
      <c r="D42" s="303" t="s">
        <v>1418</v>
      </c>
      <c r="E42" s="107" t="s">
        <v>5570</v>
      </c>
      <c r="F42" s="107" t="s">
        <v>4669</v>
      </c>
      <c r="G42" s="64"/>
      <c r="H42" s="108" t="s">
        <v>4680</v>
      </c>
      <c r="I42" s="108"/>
      <c r="J42" s="108"/>
      <c r="K42" s="235">
        <v>2019</v>
      </c>
      <c r="L42" s="236">
        <v>336.6</v>
      </c>
      <c r="M42" s="235">
        <f t="shared" si="1"/>
        <v>0</v>
      </c>
      <c r="N42" s="236">
        <f t="shared" si="0"/>
        <v>0</v>
      </c>
      <c r="O42" s="64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</row>
    <row r="43" spans="3:85" ht="47.25" customHeight="1" outlineLevel="2" x14ac:dyDescent="0.25">
      <c r="C43" s="84" t="s">
        <v>4615</v>
      </c>
      <c r="D43" s="303" t="s">
        <v>1418</v>
      </c>
      <c r="E43" s="107" t="s">
        <v>4646</v>
      </c>
      <c r="F43" s="107" t="s">
        <v>4670</v>
      </c>
      <c r="G43" s="64"/>
      <c r="H43" s="108" t="s">
        <v>4680</v>
      </c>
      <c r="I43" s="108"/>
      <c r="J43" s="108"/>
      <c r="K43" s="235">
        <v>2019</v>
      </c>
      <c r="L43" s="236">
        <v>336.6</v>
      </c>
      <c r="M43" s="235">
        <f t="shared" si="1"/>
        <v>0</v>
      </c>
      <c r="N43" s="236">
        <f t="shared" si="0"/>
        <v>0</v>
      </c>
      <c r="O43" s="64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</row>
    <row r="44" spans="3:85" ht="31.5" x14ac:dyDescent="0.25">
      <c r="C44" s="84" t="s">
        <v>4616</v>
      </c>
      <c r="D44" s="303" t="s">
        <v>1418</v>
      </c>
      <c r="E44" s="107" t="s">
        <v>4647</v>
      </c>
      <c r="F44" s="107" t="s">
        <v>4671</v>
      </c>
      <c r="G44" s="64"/>
      <c r="H44" s="108" t="s">
        <v>4680</v>
      </c>
      <c r="I44" s="108"/>
      <c r="J44" s="108"/>
      <c r="K44" s="235">
        <v>2019</v>
      </c>
      <c r="L44" s="236">
        <v>336.6</v>
      </c>
      <c r="M44" s="235">
        <f t="shared" si="1"/>
        <v>0</v>
      </c>
      <c r="N44" s="236">
        <f t="shared" si="0"/>
        <v>0</v>
      </c>
      <c r="O44" s="64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</row>
    <row r="45" spans="3:85" ht="31.5" x14ac:dyDescent="0.25">
      <c r="C45" s="84" t="s">
        <v>4617</v>
      </c>
      <c r="D45" s="303" t="s">
        <v>1418</v>
      </c>
      <c r="E45" s="107" t="s">
        <v>5571</v>
      </c>
      <c r="F45" s="107" t="s">
        <v>4672</v>
      </c>
      <c r="G45" s="64"/>
      <c r="H45" s="108" t="s">
        <v>4680</v>
      </c>
      <c r="I45" s="108"/>
      <c r="J45" s="108"/>
      <c r="K45" s="235">
        <v>2019</v>
      </c>
      <c r="L45" s="236">
        <v>336.6</v>
      </c>
      <c r="M45" s="235">
        <f t="shared" si="1"/>
        <v>0</v>
      </c>
      <c r="N45" s="236">
        <f t="shared" si="0"/>
        <v>0</v>
      </c>
      <c r="O45" s="64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</row>
    <row r="46" spans="3:85" ht="31.5" customHeight="1" outlineLevel="1" x14ac:dyDescent="0.25">
      <c r="C46" s="84" t="s">
        <v>4618</v>
      </c>
      <c r="D46" s="303" t="s">
        <v>1418</v>
      </c>
      <c r="E46" s="107" t="s">
        <v>4648</v>
      </c>
      <c r="F46" s="107" t="s">
        <v>4673</v>
      </c>
      <c r="G46" s="64"/>
      <c r="H46" s="108" t="s">
        <v>4680</v>
      </c>
      <c r="I46" s="108"/>
      <c r="J46" s="108"/>
      <c r="K46" s="235">
        <v>2019</v>
      </c>
      <c r="L46" s="236">
        <v>336.6</v>
      </c>
      <c r="M46" s="235">
        <f t="shared" si="1"/>
        <v>0</v>
      </c>
      <c r="N46" s="236">
        <f t="shared" si="0"/>
        <v>0</v>
      </c>
      <c r="O46" s="64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</row>
    <row r="47" spans="3:85" ht="31.5" outlineLevel="1" x14ac:dyDescent="0.25">
      <c r="C47" s="84" t="s">
        <v>4619</v>
      </c>
      <c r="D47" s="303" t="s">
        <v>1418</v>
      </c>
      <c r="E47" s="107" t="s">
        <v>4648</v>
      </c>
      <c r="F47" s="107" t="s">
        <v>4674</v>
      </c>
      <c r="G47" s="64"/>
      <c r="H47" s="108" t="s">
        <v>4680</v>
      </c>
      <c r="I47" s="108"/>
      <c r="J47" s="108"/>
      <c r="K47" s="235">
        <v>2019</v>
      </c>
      <c r="L47" s="236">
        <v>393.8</v>
      </c>
      <c r="M47" s="235">
        <f t="shared" si="1"/>
        <v>0</v>
      </c>
      <c r="N47" s="236">
        <f t="shared" si="0"/>
        <v>0</v>
      </c>
      <c r="O47" s="64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</row>
    <row r="48" spans="3:85" ht="31.5" outlineLevel="1" x14ac:dyDescent="0.25">
      <c r="C48" s="84" t="s">
        <v>5002</v>
      </c>
      <c r="D48" s="303" t="s">
        <v>5003</v>
      </c>
      <c r="E48" s="107" t="s">
        <v>4649</v>
      </c>
      <c r="F48" s="107" t="s">
        <v>5004</v>
      </c>
      <c r="G48" s="64"/>
      <c r="H48" s="108" t="s">
        <v>4681</v>
      </c>
      <c r="I48" s="108"/>
      <c r="J48" s="108"/>
      <c r="K48" s="235">
        <v>2019</v>
      </c>
      <c r="L48" s="236">
        <v>240.9</v>
      </c>
      <c r="M48" s="235">
        <f t="shared" si="1"/>
        <v>0</v>
      </c>
      <c r="N48" s="236">
        <f t="shared" si="0"/>
        <v>0</v>
      </c>
      <c r="O48" s="64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</row>
    <row r="49" spans="3:85" ht="31.5" outlineLevel="1" x14ac:dyDescent="0.25">
      <c r="C49" s="84" t="s">
        <v>4620</v>
      </c>
      <c r="D49" s="303" t="s">
        <v>2434</v>
      </c>
      <c r="E49" s="107" t="s">
        <v>4649</v>
      </c>
      <c r="F49" s="107" t="s">
        <v>4675</v>
      </c>
      <c r="G49" s="64"/>
      <c r="H49" s="108" t="s">
        <v>4681</v>
      </c>
      <c r="I49" s="108"/>
      <c r="J49" s="108"/>
      <c r="K49" s="235">
        <v>2019</v>
      </c>
      <c r="L49" s="236">
        <v>246.40000000000003</v>
      </c>
      <c r="M49" s="235">
        <f t="shared" si="1"/>
        <v>0</v>
      </c>
      <c r="N49" s="236">
        <f t="shared" si="0"/>
        <v>0</v>
      </c>
      <c r="O49" s="64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</row>
    <row r="50" spans="3:85" ht="31.5" outlineLevel="1" x14ac:dyDescent="0.25">
      <c r="C50" s="84" t="s">
        <v>4621</v>
      </c>
      <c r="D50" s="303" t="s">
        <v>1405</v>
      </c>
      <c r="E50" s="107" t="s">
        <v>4649</v>
      </c>
      <c r="F50" s="107" t="s">
        <v>4676</v>
      </c>
      <c r="G50" s="64"/>
      <c r="H50" s="108" t="s">
        <v>4681</v>
      </c>
      <c r="I50" s="108"/>
      <c r="J50" s="108"/>
      <c r="K50" s="235">
        <v>2019</v>
      </c>
      <c r="L50" s="236">
        <v>246.40000000000003</v>
      </c>
      <c r="M50" s="235">
        <f t="shared" si="1"/>
        <v>0</v>
      </c>
      <c r="N50" s="236">
        <f t="shared" si="0"/>
        <v>0</v>
      </c>
      <c r="O50" s="64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</row>
    <row r="51" spans="3:85" ht="50.25" customHeight="1" outlineLevel="1" x14ac:dyDescent="0.25">
      <c r="C51" s="84" t="s">
        <v>4622</v>
      </c>
      <c r="D51" s="303" t="s">
        <v>3213</v>
      </c>
      <c r="E51" s="107" t="s">
        <v>4649</v>
      </c>
      <c r="F51" s="107" t="s">
        <v>4677</v>
      </c>
      <c r="G51" s="64"/>
      <c r="H51" s="108" t="s">
        <v>4681</v>
      </c>
      <c r="I51" s="108"/>
      <c r="J51" s="108"/>
      <c r="K51" s="235">
        <v>2019</v>
      </c>
      <c r="L51" s="236">
        <v>246.40000000000003</v>
      </c>
      <c r="M51" s="235">
        <f t="shared" si="1"/>
        <v>0</v>
      </c>
      <c r="N51" s="236">
        <f t="shared" si="0"/>
        <v>0</v>
      </c>
      <c r="O51" s="64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</row>
    <row r="52" spans="3:85" ht="31.5" x14ac:dyDescent="0.25">
      <c r="C52" s="84" t="s">
        <v>4623</v>
      </c>
      <c r="D52" s="303" t="s">
        <v>1418</v>
      </c>
      <c r="E52" s="107" t="s">
        <v>4649</v>
      </c>
      <c r="F52" s="107" t="s">
        <v>4678</v>
      </c>
      <c r="G52" s="64"/>
      <c r="H52" s="108" t="s">
        <v>4681</v>
      </c>
      <c r="I52" s="108"/>
      <c r="J52" s="108"/>
      <c r="K52" s="235">
        <v>2019</v>
      </c>
      <c r="L52" s="236">
        <v>246.40000000000003</v>
      </c>
      <c r="M52" s="235">
        <f t="shared" si="1"/>
        <v>0</v>
      </c>
      <c r="N52" s="236">
        <f t="shared" si="0"/>
        <v>0</v>
      </c>
      <c r="O52" s="64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</row>
    <row r="53" spans="3:85" ht="31.5" x14ac:dyDescent="0.25">
      <c r="C53" s="84" t="s">
        <v>5005</v>
      </c>
      <c r="D53" s="303" t="s">
        <v>2434</v>
      </c>
      <c r="E53" s="107" t="s">
        <v>5006</v>
      </c>
      <c r="F53" s="107" t="s">
        <v>5007</v>
      </c>
      <c r="G53" s="64"/>
      <c r="H53" s="108" t="s">
        <v>4681</v>
      </c>
      <c r="I53" s="108"/>
      <c r="J53" s="108"/>
      <c r="K53" s="235">
        <v>2019</v>
      </c>
      <c r="L53" s="236">
        <v>338.8</v>
      </c>
      <c r="M53" s="235">
        <f t="shared" si="1"/>
        <v>0</v>
      </c>
      <c r="N53" s="236">
        <f t="shared" si="0"/>
        <v>0</v>
      </c>
      <c r="O53" s="64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</row>
    <row r="54" spans="3:85" ht="31.5" x14ac:dyDescent="0.25">
      <c r="C54" s="84" t="s">
        <v>5008</v>
      </c>
      <c r="D54" s="303" t="s">
        <v>2865</v>
      </c>
      <c r="E54" s="107" t="s">
        <v>5009</v>
      </c>
      <c r="F54" s="107" t="s">
        <v>5010</v>
      </c>
      <c r="G54" s="64"/>
      <c r="H54" s="108" t="s">
        <v>4679</v>
      </c>
      <c r="I54" s="108"/>
      <c r="J54" s="108"/>
      <c r="K54" s="235">
        <v>2020</v>
      </c>
      <c r="L54" s="236">
        <v>132</v>
      </c>
      <c r="M54" s="235">
        <f t="shared" si="1"/>
        <v>0</v>
      </c>
      <c r="N54" s="236">
        <f t="shared" si="0"/>
        <v>0</v>
      </c>
      <c r="O54" s="64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</row>
    <row r="55" spans="3:85" ht="31.5" x14ac:dyDescent="0.25">
      <c r="C55" s="84" t="s">
        <v>5011</v>
      </c>
      <c r="D55" s="303" t="s">
        <v>3377</v>
      </c>
      <c r="E55" s="107" t="s">
        <v>5012</v>
      </c>
      <c r="F55" s="107" t="s">
        <v>5572</v>
      </c>
      <c r="G55" s="64"/>
      <c r="H55" s="108" t="s">
        <v>4679</v>
      </c>
      <c r="I55" s="108"/>
      <c r="J55" s="108"/>
      <c r="K55" s="235">
        <v>2020</v>
      </c>
      <c r="L55" s="236">
        <v>220.00000000000003</v>
      </c>
      <c r="M55" s="235">
        <f t="shared" si="1"/>
        <v>0</v>
      </c>
      <c r="N55" s="236">
        <f t="shared" si="0"/>
        <v>0</v>
      </c>
      <c r="O55" s="64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</row>
    <row r="56" spans="3:85" ht="31.5" x14ac:dyDescent="0.25">
      <c r="C56" s="84" t="s">
        <v>5013</v>
      </c>
      <c r="D56" s="303" t="s">
        <v>1418</v>
      </c>
      <c r="E56" s="107" t="s">
        <v>5014</v>
      </c>
      <c r="F56" s="107" t="s">
        <v>5015</v>
      </c>
      <c r="G56" s="64"/>
      <c r="H56" s="108" t="s">
        <v>5016</v>
      </c>
      <c r="I56" s="108"/>
      <c r="J56" s="108"/>
      <c r="K56" s="235">
        <v>2020</v>
      </c>
      <c r="L56" s="236">
        <v>352</v>
      </c>
      <c r="M56" s="235">
        <f t="shared" si="1"/>
        <v>0</v>
      </c>
      <c r="N56" s="236">
        <f t="shared" si="0"/>
        <v>0</v>
      </c>
      <c r="O56" s="64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</row>
    <row r="57" spans="3:85" ht="31.5" x14ac:dyDescent="0.25">
      <c r="C57" s="331" t="s">
        <v>5824</v>
      </c>
      <c r="D57" s="333" t="s">
        <v>2502</v>
      </c>
      <c r="E57" s="332" t="s">
        <v>5825</v>
      </c>
      <c r="F57" s="332" t="s">
        <v>5826</v>
      </c>
      <c r="G57" s="334"/>
      <c r="H57" s="334" t="s">
        <v>4679</v>
      </c>
      <c r="I57" s="334"/>
      <c r="J57" s="335"/>
      <c r="K57" s="335">
        <v>2020</v>
      </c>
      <c r="L57" s="336">
        <v>459.8</v>
      </c>
      <c r="M57" s="235">
        <f t="shared" si="1"/>
        <v>0</v>
      </c>
      <c r="N57" s="236">
        <f t="shared" si="0"/>
        <v>0</v>
      </c>
      <c r="O57" s="337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</row>
    <row r="58" spans="3:85" ht="31.5" x14ac:dyDescent="0.25">
      <c r="C58" s="331" t="s">
        <v>5827</v>
      </c>
      <c r="D58" s="333" t="s">
        <v>3377</v>
      </c>
      <c r="E58" s="332" t="s">
        <v>5828</v>
      </c>
      <c r="F58" s="332" t="s">
        <v>5829</v>
      </c>
      <c r="G58" s="334"/>
      <c r="H58" s="334" t="s">
        <v>4679</v>
      </c>
      <c r="I58" s="335"/>
      <c r="J58" s="335"/>
      <c r="K58" s="335">
        <v>2020</v>
      </c>
      <c r="L58" s="336">
        <v>287.10000000000002</v>
      </c>
      <c r="M58" s="235">
        <f t="shared" ref="M58" si="3">SUM(P58:CG58)</f>
        <v>0</v>
      </c>
      <c r="N58" s="236">
        <f t="shared" ref="N58" si="4">L58*M58</f>
        <v>0</v>
      </c>
      <c r="O58" s="337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</row>
    <row r="59" spans="3:85" ht="31.5" x14ac:dyDescent="0.25">
      <c r="C59" s="331" t="s">
        <v>5830</v>
      </c>
      <c r="D59" s="338" t="s">
        <v>1418</v>
      </c>
      <c r="E59" s="332" t="s">
        <v>5831</v>
      </c>
      <c r="F59" s="332" t="s">
        <v>5832</v>
      </c>
      <c r="G59" s="339"/>
      <c r="H59" s="334" t="s">
        <v>4680</v>
      </c>
      <c r="I59" s="334"/>
      <c r="J59" s="335"/>
      <c r="K59" s="335">
        <v>2019</v>
      </c>
      <c r="L59" s="336">
        <v>341</v>
      </c>
      <c r="M59" s="235">
        <f t="shared" ref="M59" si="5">SUM(P59:CG59)</f>
        <v>0</v>
      </c>
      <c r="N59" s="236">
        <f t="shared" ref="N59" si="6">L59*M59</f>
        <v>0</v>
      </c>
      <c r="O59" s="337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</row>
  </sheetData>
  <sheetProtection algorithmName="SHA-512" hashValue="G4Y/OnQsAwO/MWF/TJIV6vKFDJPVcOzmGV1PllxHXkuR8aUKe57RqfomdigKwTqnLQEhXpFH5aJGPiGISxJd1g==" saltValue="kkA+Lbr+jCxfyq8wpNyhLA==" spinCount="100000" sheet="1" objects="1" scenarios="1" autoFilter="0"/>
  <autoFilter ref="C6:O6"/>
  <conditionalFormatting sqref="C18">
    <cfRule type="duplicateValues" dxfId="26" priority="22"/>
  </conditionalFormatting>
  <conditionalFormatting sqref="C49:C52 C28:C47 C15:C26 C7 C9">
    <cfRule type="duplicateValues" dxfId="25" priority="21"/>
  </conditionalFormatting>
  <conditionalFormatting sqref="C10:C13">
    <cfRule type="duplicateValues" dxfId="24" priority="20"/>
  </conditionalFormatting>
  <conditionalFormatting sqref="C14">
    <cfRule type="duplicateValues" dxfId="23" priority="18"/>
  </conditionalFormatting>
  <conditionalFormatting sqref="C31:C47 C49:C52">
    <cfRule type="duplicateValues" dxfId="22" priority="28"/>
  </conditionalFormatting>
  <conditionalFormatting sqref="C48">
    <cfRule type="duplicateValues" dxfId="21" priority="16"/>
  </conditionalFormatting>
  <conditionalFormatting sqref="C48">
    <cfRule type="duplicateValues" dxfId="20" priority="17"/>
  </conditionalFormatting>
  <conditionalFormatting sqref="C53">
    <cfRule type="duplicateValues" dxfId="19" priority="14"/>
  </conditionalFormatting>
  <conditionalFormatting sqref="C53">
    <cfRule type="duplicateValues" dxfId="18" priority="15"/>
  </conditionalFormatting>
  <conditionalFormatting sqref="C54">
    <cfRule type="duplicateValues" dxfId="17" priority="12"/>
  </conditionalFormatting>
  <conditionalFormatting sqref="C54">
    <cfRule type="duplicateValues" dxfId="16" priority="13"/>
  </conditionalFormatting>
  <conditionalFormatting sqref="C55">
    <cfRule type="duplicateValues" dxfId="15" priority="10"/>
  </conditionalFormatting>
  <conditionalFormatting sqref="C55">
    <cfRule type="duplicateValues" dxfId="14" priority="11"/>
  </conditionalFormatting>
  <conditionalFormatting sqref="C56">
    <cfRule type="duplicateValues" dxfId="13" priority="8"/>
  </conditionalFormatting>
  <conditionalFormatting sqref="C56">
    <cfRule type="duplicateValues" dxfId="12" priority="9"/>
  </conditionalFormatting>
  <conditionalFormatting sqref="C8">
    <cfRule type="duplicateValues" dxfId="11" priority="7"/>
  </conditionalFormatting>
  <conditionalFormatting sqref="C7 C9">
    <cfRule type="duplicateValues" dxfId="10" priority="2643"/>
  </conditionalFormatting>
  <conditionalFormatting sqref="C27">
    <cfRule type="duplicateValues" dxfId="9" priority="3471"/>
  </conditionalFormatting>
  <conditionalFormatting sqref="C28:C30 C15:C17 C19:C26">
    <cfRule type="duplicateValues" dxfId="8" priority="3472"/>
  </conditionalFormatting>
  <conditionalFormatting sqref="C28:C30 C19:C26">
    <cfRule type="duplicateValues" dxfId="7" priority="3475"/>
  </conditionalFormatting>
  <conditionalFormatting sqref="C28:C30 C15:C26 C7 C9">
    <cfRule type="duplicateValues" dxfId="6" priority="3477"/>
  </conditionalFormatting>
  <conditionalFormatting sqref="C57">
    <cfRule type="duplicateValues" dxfId="5" priority="6"/>
  </conditionalFormatting>
  <conditionalFormatting sqref="C58">
    <cfRule type="duplicateValues" dxfId="4" priority="5"/>
  </conditionalFormatting>
  <conditionalFormatting sqref="C59">
    <cfRule type="duplicateValues" dxfId="3" priority="2"/>
  </conditionalFormatting>
  <conditionalFormatting sqref="C59">
    <cfRule type="duplicateValues" dxfId="2" priority="3"/>
  </conditionalFormatting>
  <conditionalFormatting sqref="C59">
    <cfRule type="duplicateValues" dxfId="1" priority="4"/>
  </conditionalFormatting>
  <conditionalFormatting sqref="C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грузополучателей</vt:lpstr>
      <vt:lpstr>Учебники ФП</vt:lpstr>
      <vt:lpstr>Шлейф</vt:lpstr>
      <vt:lpstr>Внеурочная деят. и Проф. шк.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2020-01-12T23:08:26Z</dcterms:modified>
</cp:coreProperties>
</file>