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8" i="1" l="1"/>
  <c r="G42" i="1"/>
  <c r="E42" i="1"/>
  <c r="E28" i="1"/>
  <c r="I13" i="1"/>
  <c r="E13" i="1"/>
  <c r="G13" i="1" l="1"/>
  <c r="B42" i="1" l="1"/>
  <c r="C42" i="1"/>
  <c r="D42" i="1"/>
  <c r="D28" i="1"/>
  <c r="B28" i="1"/>
  <c r="C28" i="1"/>
  <c r="B13" i="1"/>
  <c r="C13" i="1"/>
</calcChain>
</file>

<file path=xl/sharedStrings.xml><?xml version="1.0" encoding="utf-8"?>
<sst xmlns="http://schemas.openxmlformats.org/spreadsheetml/2006/main" count="66" uniqueCount="30">
  <si>
    <t>Образовательная организация</t>
  </si>
  <si>
    <t>Количество выданных доступов к работам для обучающихся</t>
  </si>
  <si>
    <t>Доля выполненных работ обучающимися (%) от общего количества выданных доступов</t>
  </si>
  <si>
    <t>Доля проверенных учителями работ (%) от выполненных работ обучающимися</t>
  </si>
  <si>
    <t xml:space="preserve"> "Основная школа № 2"</t>
  </si>
  <si>
    <t xml:space="preserve"> "Основная школа № 8"</t>
  </si>
  <si>
    <t>"Средняя школа № 3 имени А.И. Томилина"</t>
  </si>
  <si>
    <t>"Средняя школа № 5"</t>
  </si>
  <si>
    <t xml:space="preserve"> "Средняя школа №1"</t>
  </si>
  <si>
    <t>"Основная школа № 12"</t>
  </si>
  <si>
    <t>"Средняя школа № 16"</t>
  </si>
  <si>
    <t xml:space="preserve"> "Средняя школа № 6"</t>
  </si>
  <si>
    <t xml:space="preserve"> "Основная школа № 14"</t>
  </si>
  <si>
    <t xml:space="preserve"> "Средняя школа № 15"</t>
  </si>
  <si>
    <t>-</t>
  </si>
  <si>
    <t>Количество учащихся</t>
  </si>
  <si>
    <t>Математическая грамотность 9-е классы</t>
  </si>
  <si>
    <t>Читательская  грамотность 8-е классы</t>
  </si>
  <si>
    <t>Количество выполненных работ обучающимися   27.10.23</t>
  </si>
  <si>
    <t>Доля выполненных работ обучающимися (%) от общего количества выданных доступов   27.10.23</t>
  </si>
  <si>
    <t>Количество проверенных учителями работ обучающихся   27.10.23</t>
  </si>
  <si>
    <t>Доля проверенных учителями работ (%) от выполненных работ обучающимися   27.10.23</t>
  </si>
  <si>
    <t xml:space="preserve">Количество выполненных работ обучающимися  25.10.23 </t>
  </si>
  <si>
    <t xml:space="preserve">Доля выполненных работ обучающимися (%) от общего количества выданных доступов  25.10.23 </t>
  </si>
  <si>
    <t xml:space="preserve">Количество проверенных учителями работ обучающихся  25.10.23  </t>
  </si>
  <si>
    <t xml:space="preserve">Доля проверенных учителями работ (%) от выполненных работ обучающимися  25.10.23  </t>
  </si>
  <si>
    <t>Количество выполненных работ обучающимися НА 25.10.23</t>
  </si>
  <si>
    <t>Количество выполненных работ обучающимися НА 27.10.23</t>
  </si>
  <si>
    <t>количество проверенных учителями работ обучающихся</t>
  </si>
  <si>
    <t>Мероприятие   25.10.23    //      27.10.23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</si>
</sst>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0" fillId="0" borderId="3" xfId="0" applyBorder="1"/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top"/>
    </xf>
    <xf numFmtId="0" fontId="1" fillId="4" borderId="3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0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top"/>
    </xf>
    <xf numFmtId="10" fontId="6" fillId="0" borderId="3" xfId="0" applyNumberFormat="1" applyFont="1" applyBorder="1" applyAlignment="1">
      <alignment horizontal="center" vertical="top"/>
    </xf>
    <xf numFmtId="164" fontId="0" fillId="4" borderId="3" xfId="0" applyNumberFormat="1" applyFill="1" applyBorder="1" applyAlignment="1">
      <alignment horizontal="left" vertical="top"/>
    </xf>
    <xf numFmtId="10" fontId="0" fillId="4" borderId="3" xfId="0" applyNumberFormat="1" applyFill="1" applyBorder="1" applyAlignment="1">
      <alignment horizontal="left" vertical="top"/>
    </xf>
    <xf numFmtId="10" fontId="8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top"/>
    </xf>
    <xf numFmtId="164" fontId="5" fillId="0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top" wrapText="1"/>
    </xf>
    <xf numFmtId="164" fontId="5" fillId="7" borderId="3" xfId="0" applyNumberFormat="1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top"/>
    </xf>
    <xf numFmtId="3" fontId="5" fillId="4" borderId="3" xfId="0" applyNumberFormat="1" applyFont="1" applyFill="1" applyBorder="1" applyAlignment="1">
      <alignment horizontal="left" vertical="top"/>
    </xf>
    <xf numFmtId="164" fontId="5" fillId="4" borderId="3" xfId="0" applyNumberFormat="1" applyFont="1" applyFill="1" applyBorder="1" applyAlignment="1">
      <alignment horizontal="left" vertical="top"/>
    </xf>
    <xf numFmtId="3" fontId="6" fillId="4" borderId="3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 vertical="top"/>
    </xf>
    <xf numFmtId="164" fontId="7" fillId="4" borderId="3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wrapText="1"/>
    </xf>
    <xf numFmtId="164" fontId="5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wrapText="1"/>
    </xf>
    <xf numFmtId="164" fontId="5" fillId="4" borderId="0" xfId="0" applyNumberFormat="1" applyFont="1" applyFill="1" applyBorder="1" applyAlignment="1">
      <alignment horizontal="left" vertical="top"/>
    </xf>
    <xf numFmtId="10" fontId="7" fillId="4" borderId="3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0" fontId="1" fillId="3" borderId="3" xfId="0" applyNumberFormat="1" applyFont="1" applyFill="1" applyBorder="1" applyAlignment="1">
      <alignment horizontal="left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0" fontId="1" fillId="5" borderId="3" xfId="0" applyNumberFormat="1" applyFont="1" applyFill="1" applyBorder="1" applyAlignment="1">
      <alignment horizontal="left" vertical="top" wrapText="1"/>
    </xf>
    <xf numFmtId="164" fontId="5" fillId="7" borderId="3" xfId="0" applyNumberFormat="1" applyFont="1" applyFill="1" applyBorder="1" applyAlignment="1">
      <alignment horizontal="left" vertical="top"/>
    </xf>
    <xf numFmtId="164" fontId="0" fillId="7" borderId="3" xfId="0" applyNumberFormat="1" applyFill="1" applyBorder="1" applyAlignment="1">
      <alignment horizontal="left" vertical="top"/>
    </xf>
    <xf numFmtId="0" fontId="0" fillId="0" borderId="0" xfId="0" applyBorder="1"/>
    <xf numFmtId="164" fontId="0" fillId="0" borderId="0" xfId="0" applyNumberForma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65" zoomScaleNormal="65" workbookViewId="0">
      <selection sqref="A1:J42"/>
    </sheetView>
  </sheetViews>
  <sheetFormatPr defaultRowHeight="14.4" x14ac:dyDescent="0.3"/>
  <cols>
    <col min="1" max="1" width="42.109375" customWidth="1"/>
    <col min="2" max="3" width="17.5546875" customWidth="1"/>
    <col min="4" max="5" width="12.5546875" customWidth="1"/>
    <col min="6" max="7" width="15.33203125" customWidth="1"/>
    <col min="8" max="9" width="17.77734375" customWidth="1"/>
    <col min="10" max="10" width="17.88671875" customWidth="1"/>
    <col min="12" max="12" width="8.88671875" customWidth="1"/>
  </cols>
  <sheetData>
    <row r="1" spans="1:10" ht="18" x14ac:dyDescent="0.3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44" x14ac:dyDescent="0.3">
      <c r="A2" s="1" t="s">
        <v>0</v>
      </c>
      <c r="B2" s="27" t="s">
        <v>1</v>
      </c>
      <c r="C2" s="2" t="s">
        <v>22</v>
      </c>
      <c r="D2" s="2" t="s">
        <v>23</v>
      </c>
      <c r="E2" s="28" t="s">
        <v>18</v>
      </c>
      <c r="F2" s="28" t="s">
        <v>19</v>
      </c>
      <c r="G2" s="2" t="s">
        <v>24</v>
      </c>
      <c r="H2" s="2" t="s">
        <v>25</v>
      </c>
      <c r="I2" s="28" t="s">
        <v>20</v>
      </c>
      <c r="J2" s="28" t="s">
        <v>21</v>
      </c>
    </row>
    <row r="3" spans="1:10" x14ac:dyDescent="0.3">
      <c r="A3" s="3" t="s">
        <v>4</v>
      </c>
      <c r="B3" s="13">
        <v>69</v>
      </c>
      <c r="C3" s="14">
        <v>20</v>
      </c>
      <c r="D3" s="15">
        <v>0.28985507246376813</v>
      </c>
      <c r="E3" s="31">
        <v>21</v>
      </c>
      <c r="F3" s="32">
        <v>0.30434782608695649</v>
      </c>
      <c r="G3" s="14">
        <v>19</v>
      </c>
      <c r="H3" s="15">
        <v>0.95</v>
      </c>
      <c r="I3" s="31">
        <v>19</v>
      </c>
      <c r="J3" s="32">
        <v>0.90476190476190477</v>
      </c>
    </row>
    <row r="4" spans="1:10" x14ac:dyDescent="0.3">
      <c r="A4" s="3" t="s">
        <v>5</v>
      </c>
      <c r="B4" s="13">
        <v>19</v>
      </c>
      <c r="C4" s="14">
        <v>19</v>
      </c>
      <c r="D4" s="15">
        <v>1</v>
      </c>
      <c r="E4" s="31">
        <v>19</v>
      </c>
      <c r="F4" s="32">
        <v>1</v>
      </c>
      <c r="G4" s="14">
        <v>4</v>
      </c>
      <c r="H4" s="15">
        <v>0.2105263157894737</v>
      </c>
      <c r="I4" s="31">
        <v>4</v>
      </c>
      <c r="J4" s="32">
        <v>0.2105263157894737</v>
      </c>
    </row>
    <row r="5" spans="1:10" x14ac:dyDescent="0.3">
      <c r="A5" s="3" t="s">
        <v>6</v>
      </c>
      <c r="B5" s="13">
        <v>185</v>
      </c>
      <c r="C5" s="14">
        <v>100</v>
      </c>
      <c r="D5" s="15">
        <v>0.54054054054054057</v>
      </c>
      <c r="E5" s="31">
        <v>100</v>
      </c>
      <c r="F5" s="32">
        <v>0.54054054054054057</v>
      </c>
      <c r="G5" s="14">
        <v>53</v>
      </c>
      <c r="H5" s="15">
        <v>0.53</v>
      </c>
      <c r="I5" s="31">
        <v>53</v>
      </c>
      <c r="J5" s="32">
        <v>0.53</v>
      </c>
    </row>
    <row r="6" spans="1:10" x14ac:dyDescent="0.3">
      <c r="A6" s="3" t="s">
        <v>7</v>
      </c>
      <c r="B6" s="13">
        <v>94</v>
      </c>
      <c r="C6" s="14">
        <v>2</v>
      </c>
      <c r="D6" s="15">
        <v>2.1276595744680851E-2</v>
      </c>
      <c r="E6" s="31">
        <v>17</v>
      </c>
      <c r="F6" s="32">
        <v>0.18085106382978719</v>
      </c>
      <c r="G6" s="14">
        <v>0</v>
      </c>
      <c r="H6" s="15">
        <v>0</v>
      </c>
      <c r="I6" s="31">
        <v>0</v>
      </c>
      <c r="J6" s="32">
        <v>0</v>
      </c>
    </row>
    <row r="7" spans="1:10" x14ac:dyDescent="0.3">
      <c r="A7" s="3" t="s">
        <v>8</v>
      </c>
      <c r="B7" s="13">
        <v>131</v>
      </c>
      <c r="C7" s="14">
        <v>67</v>
      </c>
      <c r="D7" s="15">
        <v>0.51145038167938928</v>
      </c>
      <c r="E7" s="31">
        <v>67</v>
      </c>
      <c r="F7" s="32">
        <v>0.51145038167938928</v>
      </c>
      <c r="G7" s="14">
        <v>2</v>
      </c>
      <c r="H7" s="15">
        <v>2.9850746268656719E-2</v>
      </c>
      <c r="I7" s="31">
        <v>2</v>
      </c>
      <c r="J7" s="32">
        <v>2.9850746268656719E-2</v>
      </c>
    </row>
    <row r="8" spans="1:10" x14ac:dyDescent="0.3">
      <c r="A8" s="3" t="s">
        <v>9</v>
      </c>
      <c r="B8" s="13">
        <v>14</v>
      </c>
      <c r="C8" s="14">
        <v>7</v>
      </c>
      <c r="D8" s="15">
        <v>0.5</v>
      </c>
      <c r="E8" s="31">
        <v>7</v>
      </c>
      <c r="F8" s="32">
        <v>0.5</v>
      </c>
      <c r="G8" s="14">
        <v>0</v>
      </c>
      <c r="H8" s="15">
        <v>0</v>
      </c>
      <c r="I8" s="31">
        <v>0</v>
      </c>
      <c r="J8" s="32">
        <v>0</v>
      </c>
    </row>
    <row r="9" spans="1:10" x14ac:dyDescent="0.3">
      <c r="A9" s="3" t="s">
        <v>10</v>
      </c>
      <c r="B9" s="13">
        <v>135</v>
      </c>
      <c r="C9" s="14">
        <v>90</v>
      </c>
      <c r="D9" s="15">
        <v>0.66666666666666663</v>
      </c>
      <c r="E9" s="31">
        <v>90</v>
      </c>
      <c r="F9" s="32">
        <v>0.66666666666666663</v>
      </c>
      <c r="G9" s="14">
        <v>5</v>
      </c>
      <c r="H9" s="15">
        <v>5.5555555555555552E-2</v>
      </c>
      <c r="I9" s="31">
        <v>21</v>
      </c>
      <c r="J9" s="32">
        <v>0.23333333333333331</v>
      </c>
    </row>
    <row r="10" spans="1:10" x14ac:dyDescent="0.3">
      <c r="A10" s="3" t="s">
        <v>11</v>
      </c>
      <c r="B10" s="13">
        <v>58</v>
      </c>
      <c r="C10" s="14">
        <v>25</v>
      </c>
      <c r="D10" s="15">
        <v>0.43103448275862072</v>
      </c>
      <c r="E10" s="31">
        <v>25</v>
      </c>
      <c r="F10" s="32">
        <v>0.43103448275862072</v>
      </c>
      <c r="G10" s="14">
        <v>1</v>
      </c>
      <c r="H10" s="15">
        <v>0.04</v>
      </c>
      <c r="I10" s="31">
        <v>1</v>
      </c>
      <c r="J10" s="32">
        <v>0.04</v>
      </c>
    </row>
    <row r="11" spans="1:10" x14ac:dyDescent="0.3">
      <c r="A11" s="3" t="s">
        <v>12</v>
      </c>
      <c r="B11" s="13">
        <v>30</v>
      </c>
      <c r="C11" s="14">
        <v>20</v>
      </c>
      <c r="D11" s="15">
        <v>0.66666666666666663</v>
      </c>
      <c r="E11" s="31">
        <v>25</v>
      </c>
      <c r="F11" s="32">
        <v>0.83333333333333337</v>
      </c>
      <c r="G11" s="14">
        <v>18</v>
      </c>
      <c r="H11" s="15">
        <v>0.9</v>
      </c>
      <c r="I11" s="31">
        <v>23</v>
      </c>
      <c r="J11" s="32">
        <v>0.92</v>
      </c>
    </row>
    <row r="12" spans="1:10" x14ac:dyDescent="0.3">
      <c r="A12" s="3" t="s">
        <v>13</v>
      </c>
      <c r="B12" s="13">
        <v>32</v>
      </c>
      <c r="C12" s="14">
        <v>0</v>
      </c>
      <c r="D12" s="15">
        <v>0</v>
      </c>
      <c r="E12" s="31">
        <v>0</v>
      </c>
      <c r="F12" s="32">
        <v>0</v>
      </c>
      <c r="G12" s="14">
        <v>0</v>
      </c>
      <c r="H12" s="15" t="s">
        <v>14</v>
      </c>
      <c r="I12" s="31">
        <v>0</v>
      </c>
      <c r="J12" s="32" t="s">
        <v>14</v>
      </c>
    </row>
    <row r="13" spans="1:10" ht="18" x14ac:dyDescent="0.3">
      <c r="A13" s="4"/>
      <c r="B13" s="29">
        <f>SUM(B3:B12)</f>
        <v>767</v>
      </c>
      <c r="C13" s="12">
        <f>SUM(C3:C12)</f>
        <v>350</v>
      </c>
      <c r="D13" s="30">
        <v>0.45629999999999998</v>
      </c>
      <c r="E13" s="34">
        <f>SUM(E3:E12)</f>
        <v>371</v>
      </c>
      <c r="F13" s="33">
        <v>0.48399999999999999</v>
      </c>
      <c r="G13" s="12">
        <f>SUM(G3:G12)</f>
        <v>102</v>
      </c>
      <c r="H13" s="30">
        <v>0.29139999999999999</v>
      </c>
      <c r="I13" s="34">
        <f>SUM(I3:I12)</f>
        <v>123</v>
      </c>
      <c r="J13" s="33">
        <v>0.33200000000000002</v>
      </c>
    </row>
    <row r="16" spans="1:10" ht="18" x14ac:dyDescent="0.35">
      <c r="A16" s="21" t="s">
        <v>16</v>
      </c>
      <c r="B16" s="22"/>
      <c r="C16" s="22"/>
      <c r="D16" s="22"/>
      <c r="E16" s="22"/>
      <c r="F16" s="22"/>
      <c r="G16" s="22"/>
      <c r="H16" s="22"/>
      <c r="I16" s="25"/>
    </row>
    <row r="17" spans="1:13" ht="115.2" x14ac:dyDescent="0.3">
      <c r="A17" s="5" t="s">
        <v>0</v>
      </c>
      <c r="B17" s="7" t="s">
        <v>15</v>
      </c>
      <c r="C17" s="56" t="s">
        <v>1</v>
      </c>
      <c r="D17" s="57" t="s">
        <v>26</v>
      </c>
      <c r="E17" s="38" t="s">
        <v>27</v>
      </c>
      <c r="F17" s="58" t="s">
        <v>2</v>
      </c>
      <c r="G17" s="38" t="s">
        <v>28</v>
      </c>
      <c r="H17" s="58" t="s">
        <v>3</v>
      </c>
      <c r="I17" s="48"/>
      <c r="J17" s="63"/>
      <c r="K17" s="63"/>
      <c r="L17" s="63"/>
      <c r="M17" s="63"/>
    </row>
    <row r="18" spans="1:13" x14ac:dyDescent="0.3">
      <c r="A18" s="6" t="s">
        <v>4</v>
      </c>
      <c r="B18" s="35">
        <v>47</v>
      </c>
      <c r="C18" s="36">
        <v>44</v>
      </c>
      <c r="D18" s="37">
        <v>0</v>
      </c>
      <c r="E18" s="46">
        <v>0</v>
      </c>
      <c r="F18" s="32">
        <v>0</v>
      </c>
      <c r="G18" s="31">
        <v>0</v>
      </c>
      <c r="H18" s="32" t="s">
        <v>14</v>
      </c>
      <c r="I18" s="49"/>
      <c r="J18" s="63"/>
      <c r="K18" s="63"/>
      <c r="L18" s="64"/>
      <c r="M18" s="63"/>
    </row>
    <row r="19" spans="1:13" x14ac:dyDescent="0.3">
      <c r="A19" s="6" t="s">
        <v>5</v>
      </c>
      <c r="B19" s="35">
        <v>15</v>
      </c>
      <c r="C19" s="36">
        <v>15</v>
      </c>
      <c r="D19" s="37">
        <v>15</v>
      </c>
      <c r="E19" s="46">
        <v>15</v>
      </c>
      <c r="F19" s="32">
        <v>1</v>
      </c>
      <c r="G19" s="31">
        <v>0</v>
      </c>
      <c r="H19" s="32">
        <v>0</v>
      </c>
      <c r="I19" s="49"/>
      <c r="J19" s="63"/>
      <c r="K19" s="63"/>
      <c r="L19" s="64"/>
      <c r="M19" s="63"/>
    </row>
    <row r="20" spans="1:13" x14ac:dyDescent="0.3">
      <c r="A20" s="6" t="s">
        <v>6</v>
      </c>
      <c r="B20" s="35">
        <v>54</v>
      </c>
      <c r="C20" s="36">
        <v>101</v>
      </c>
      <c r="D20" s="37">
        <v>39</v>
      </c>
      <c r="E20" s="46">
        <v>39</v>
      </c>
      <c r="F20" s="32">
        <v>0.38613861386138609</v>
      </c>
      <c r="G20" s="31">
        <v>39</v>
      </c>
      <c r="H20" s="32">
        <v>1</v>
      </c>
      <c r="I20" s="49"/>
      <c r="J20" s="63"/>
      <c r="K20" s="63"/>
      <c r="L20" s="64"/>
      <c r="M20" s="63"/>
    </row>
    <row r="21" spans="1:13" x14ac:dyDescent="0.3">
      <c r="A21" s="6" t="s">
        <v>7</v>
      </c>
      <c r="B21" s="35">
        <v>43</v>
      </c>
      <c r="C21" s="36">
        <v>43</v>
      </c>
      <c r="D21" s="37">
        <v>1</v>
      </c>
      <c r="E21" s="46">
        <v>11</v>
      </c>
      <c r="F21" s="32">
        <v>0.2558139534883721</v>
      </c>
      <c r="G21" s="31">
        <v>0</v>
      </c>
      <c r="H21" s="32">
        <v>0</v>
      </c>
      <c r="I21" s="49"/>
      <c r="J21" s="63"/>
      <c r="K21" s="63"/>
      <c r="L21" s="64"/>
      <c r="M21" s="63"/>
    </row>
    <row r="22" spans="1:13" x14ac:dyDescent="0.3">
      <c r="A22" s="6" t="s">
        <v>8</v>
      </c>
      <c r="B22" s="35">
        <v>73</v>
      </c>
      <c r="C22" s="36">
        <v>50</v>
      </c>
      <c r="D22" s="37">
        <v>0</v>
      </c>
      <c r="E22" s="46">
        <v>0</v>
      </c>
      <c r="F22" s="32">
        <v>0</v>
      </c>
      <c r="G22" s="31">
        <v>0</v>
      </c>
      <c r="H22" s="32" t="s">
        <v>14</v>
      </c>
      <c r="I22" s="49"/>
      <c r="J22" s="63"/>
      <c r="K22" s="63"/>
      <c r="L22" s="64"/>
      <c r="M22" s="63"/>
    </row>
    <row r="23" spans="1:13" ht="18" x14ac:dyDescent="0.3">
      <c r="A23" s="6" t="s">
        <v>9</v>
      </c>
      <c r="B23" s="35">
        <v>7</v>
      </c>
      <c r="C23" s="36">
        <v>8</v>
      </c>
      <c r="D23" s="37">
        <v>1</v>
      </c>
      <c r="E23" s="46">
        <v>1</v>
      </c>
      <c r="F23" s="32">
        <v>0.125</v>
      </c>
      <c r="G23" s="31">
        <v>0</v>
      </c>
      <c r="H23" s="32">
        <v>0</v>
      </c>
      <c r="I23" s="49"/>
      <c r="J23" s="63"/>
      <c r="K23" s="63"/>
      <c r="L23" s="65"/>
      <c r="M23" s="63"/>
    </row>
    <row r="24" spans="1:13" x14ac:dyDescent="0.3">
      <c r="A24" s="6" t="s">
        <v>10</v>
      </c>
      <c r="B24" s="35">
        <v>97</v>
      </c>
      <c r="C24" s="36">
        <v>79</v>
      </c>
      <c r="D24" s="37">
        <v>42</v>
      </c>
      <c r="E24" s="46">
        <v>42</v>
      </c>
      <c r="F24" s="32">
        <v>0.53164556962025311</v>
      </c>
      <c r="G24" s="31">
        <v>21</v>
      </c>
      <c r="H24" s="32">
        <v>0.5</v>
      </c>
      <c r="I24" s="49"/>
      <c r="J24" s="63"/>
      <c r="K24" s="63"/>
      <c r="L24" s="63"/>
      <c r="M24" s="63"/>
    </row>
    <row r="25" spans="1:13" x14ac:dyDescent="0.3">
      <c r="A25" s="6" t="s">
        <v>11</v>
      </c>
      <c r="B25" s="35">
        <v>33</v>
      </c>
      <c r="C25" s="36">
        <v>33</v>
      </c>
      <c r="D25" s="37">
        <v>0</v>
      </c>
      <c r="E25" s="46">
        <v>0</v>
      </c>
      <c r="F25" s="32">
        <v>0</v>
      </c>
      <c r="G25" s="31">
        <v>0</v>
      </c>
      <c r="H25" s="32" t="s">
        <v>14</v>
      </c>
      <c r="I25" s="49"/>
      <c r="J25" s="63"/>
      <c r="K25" s="63"/>
      <c r="L25" s="63"/>
      <c r="M25" s="63"/>
    </row>
    <row r="26" spans="1:13" x14ac:dyDescent="0.3">
      <c r="A26" s="6" t="s">
        <v>12</v>
      </c>
      <c r="B26" s="35">
        <v>11</v>
      </c>
      <c r="C26" s="36">
        <v>21</v>
      </c>
      <c r="D26" s="39">
        <v>16</v>
      </c>
      <c r="E26" s="40">
        <v>21</v>
      </c>
      <c r="F26" s="32">
        <v>1</v>
      </c>
      <c r="G26" s="31">
        <v>19</v>
      </c>
      <c r="H26" s="32">
        <v>0.90476190476190477</v>
      </c>
      <c r="I26" s="49"/>
      <c r="J26" s="63"/>
      <c r="K26" s="63"/>
      <c r="L26" s="63"/>
      <c r="M26" s="63"/>
    </row>
    <row r="27" spans="1:13" x14ac:dyDescent="0.3">
      <c r="A27" s="6" t="s">
        <v>13</v>
      </c>
      <c r="B27" s="35">
        <v>20</v>
      </c>
      <c r="C27" s="36">
        <v>20</v>
      </c>
      <c r="D27" s="37">
        <v>0</v>
      </c>
      <c r="E27" s="46">
        <v>0</v>
      </c>
      <c r="F27" s="32">
        <v>0</v>
      </c>
      <c r="G27" s="31">
        <v>0</v>
      </c>
      <c r="H27" s="32" t="s">
        <v>14</v>
      </c>
      <c r="I27" s="49"/>
      <c r="J27" s="63"/>
      <c r="K27" s="63"/>
      <c r="L27" s="63"/>
      <c r="M27" s="63"/>
    </row>
    <row r="28" spans="1:13" ht="18" x14ac:dyDescent="0.35">
      <c r="A28" s="4"/>
      <c r="B28" s="16">
        <f>SUM(B18:B27)</f>
        <v>400</v>
      </c>
      <c r="C28" s="17">
        <f>SUM(C18:C27)</f>
        <v>414</v>
      </c>
      <c r="D28" s="18">
        <f>SUM(D18:D27)</f>
        <v>114</v>
      </c>
      <c r="E28" s="66">
        <f>SUM(E18:E27)</f>
        <v>129</v>
      </c>
      <c r="F28" s="67">
        <v>0.31159999999999999</v>
      </c>
      <c r="G28" s="66">
        <f>SUM(G18:G27)</f>
        <v>79</v>
      </c>
      <c r="H28" s="67">
        <v>0.61240000000000006</v>
      </c>
      <c r="I28" s="50"/>
      <c r="J28" s="63"/>
      <c r="K28" s="63"/>
      <c r="L28" s="63"/>
      <c r="M28" s="63"/>
    </row>
    <row r="29" spans="1:13" x14ac:dyDescent="0.3">
      <c r="I29" s="63"/>
      <c r="J29" s="63"/>
      <c r="K29" s="63"/>
      <c r="L29" s="63"/>
      <c r="M29" s="63"/>
    </row>
    <row r="30" spans="1:13" ht="18" x14ac:dyDescent="0.35">
      <c r="A30" s="23" t="s">
        <v>17</v>
      </c>
      <c r="B30" s="24"/>
      <c r="C30" s="24"/>
      <c r="D30" s="24"/>
      <c r="E30" s="24"/>
      <c r="F30" s="24"/>
      <c r="G30" s="24"/>
      <c r="H30" s="24"/>
      <c r="I30" s="26"/>
      <c r="J30" s="63"/>
      <c r="K30" s="63"/>
      <c r="L30" s="63"/>
      <c r="M30" s="63"/>
    </row>
    <row r="31" spans="1:13" ht="115.2" x14ac:dyDescent="0.3">
      <c r="A31" s="9" t="s">
        <v>0</v>
      </c>
      <c r="B31" s="8" t="s">
        <v>15</v>
      </c>
      <c r="C31" s="55" t="s">
        <v>1</v>
      </c>
      <c r="D31" s="55" t="s">
        <v>26</v>
      </c>
      <c r="E31" s="59" t="s">
        <v>27</v>
      </c>
      <c r="F31" s="60" t="s">
        <v>2</v>
      </c>
      <c r="G31" s="59" t="s">
        <v>28</v>
      </c>
      <c r="H31" s="60" t="s">
        <v>3</v>
      </c>
      <c r="I31" s="51"/>
    </row>
    <row r="32" spans="1:13" x14ac:dyDescent="0.3">
      <c r="A32" s="10" t="s">
        <v>4</v>
      </c>
      <c r="B32" s="11">
        <v>38</v>
      </c>
      <c r="C32" s="41">
        <v>25</v>
      </c>
      <c r="D32" s="42">
        <v>20</v>
      </c>
      <c r="E32" s="31">
        <v>21</v>
      </c>
      <c r="F32" s="32">
        <v>0.84</v>
      </c>
      <c r="G32" s="31">
        <v>19</v>
      </c>
      <c r="H32" s="32">
        <v>0.90476190476190477</v>
      </c>
      <c r="I32" s="52"/>
    </row>
    <row r="33" spans="1:9" x14ac:dyDescent="0.3">
      <c r="A33" s="10" t="s">
        <v>5</v>
      </c>
      <c r="B33" s="11">
        <v>4</v>
      </c>
      <c r="C33" s="41">
        <v>4</v>
      </c>
      <c r="D33" s="42">
        <v>4</v>
      </c>
      <c r="E33" s="31">
        <v>4</v>
      </c>
      <c r="F33" s="32">
        <v>1</v>
      </c>
      <c r="G33" s="31">
        <v>4</v>
      </c>
      <c r="H33" s="32">
        <v>1</v>
      </c>
      <c r="I33" s="52"/>
    </row>
    <row r="34" spans="1:9" x14ac:dyDescent="0.3">
      <c r="A34" s="10" t="s">
        <v>6</v>
      </c>
      <c r="B34" s="11">
        <v>48</v>
      </c>
      <c r="C34" s="41">
        <v>84</v>
      </c>
      <c r="D34" s="42">
        <v>61</v>
      </c>
      <c r="E34" s="31">
        <v>61</v>
      </c>
      <c r="F34" s="32">
        <v>0.72619047619047616</v>
      </c>
      <c r="G34" s="31">
        <v>14</v>
      </c>
      <c r="H34" s="32">
        <v>0.22950819672131151</v>
      </c>
      <c r="I34" s="52"/>
    </row>
    <row r="35" spans="1:9" x14ac:dyDescent="0.3">
      <c r="A35" s="10" t="s">
        <v>7</v>
      </c>
      <c r="B35" s="11">
        <v>50</v>
      </c>
      <c r="C35" s="41">
        <v>51</v>
      </c>
      <c r="D35" s="61">
        <v>1</v>
      </c>
      <c r="E35" s="62">
        <v>6</v>
      </c>
      <c r="F35" s="32">
        <v>0.1176470588235294</v>
      </c>
      <c r="G35" s="31">
        <v>0</v>
      </c>
      <c r="H35" s="32">
        <v>0</v>
      </c>
      <c r="I35" s="52"/>
    </row>
    <row r="36" spans="1:9" x14ac:dyDescent="0.3">
      <c r="A36" s="10" t="s">
        <v>8</v>
      </c>
      <c r="B36" s="11">
        <v>84</v>
      </c>
      <c r="C36" s="41">
        <v>81</v>
      </c>
      <c r="D36" s="42">
        <v>67</v>
      </c>
      <c r="E36" s="31">
        <v>67</v>
      </c>
      <c r="F36" s="32">
        <v>0.8271604938271605</v>
      </c>
      <c r="G36" s="31">
        <v>2</v>
      </c>
      <c r="H36" s="32">
        <v>2.9850746268656719E-2</v>
      </c>
      <c r="I36" s="52"/>
    </row>
    <row r="37" spans="1:9" x14ac:dyDescent="0.3">
      <c r="A37" s="10" t="s">
        <v>9</v>
      </c>
      <c r="B37" s="11">
        <v>6</v>
      </c>
      <c r="C37" s="41">
        <v>6</v>
      </c>
      <c r="D37" s="42">
        <v>6</v>
      </c>
      <c r="E37" s="31">
        <v>6</v>
      </c>
      <c r="F37" s="32">
        <v>1</v>
      </c>
      <c r="G37" s="31">
        <v>0</v>
      </c>
      <c r="H37" s="32">
        <v>0</v>
      </c>
      <c r="I37" s="52"/>
    </row>
    <row r="38" spans="1:9" x14ac:dyDescent="0.3">
      <c r="A38" s="10" t="s">
        <v>10</v>
      </c>
      <c r="B38" s="11">
        <v>74</v>
      </c>
      <c r="C38" s="41">
        <v>56</v>
      </c>
      <c r="D38" s="42">
        <v>48</v>
      </c>
      <c r="E38" s="31">
        <v>48</v>
      </c>
      <c r="F38" s="32">
        <v>0.8571428571428571</v>
      </c>
      <c r="G38" s="31">
        <v>0</v>
      </c>
      <c r="H38" s="32">
        <v>0</v>
      </c>
      <c r="I38" s="52"/>
    </row>
    <row r="39" spans="1:9" x14ac:dyDescent="0.3">
      <c r="A39" s="10" t="s">
        <v>11</v>
      </c>
      <c r="B39" s="11">
        <v>24</v>
      </c>
      <c r="C39" s="41">
        <v>25</v>
      </c>
      <c r="D39" s="42">
        <v>25</v>
      </c>
      <c r="E39" s="31">
        <v>25</v>
      </c>
      <c r="F39" s="32">
        <v>1</v>
      </c>
      <c r="G39" s="31">
        <v>1</v>
      </c>
      <c r="H39" s="32">
        <v>0.04</v>
      </c>
      <c r="I39" s="52"/>
    </row>
    <row r="40" spans="1:9" x14ac:dyDescent="0.3">
      <c r="A40" s="10" t="s">
        <v>12</v>
      </c>
      <c r="B40" s="11">
        <v>9</v>
      </c>
      <c r="C40" s="41">
        <v>9</v>
      </c>
      <c r="D40" s="42">
        <v>4</v>
      </c>
      <c r="E40" s="31">
        <v>4</v>
      </c>
      <c r="F40" s="32">
        <v>0.44444444444444442</v>
      </c>
      <c r="G40" s="31">
        <v>4</v>
      </c>
      <c r="H40" s="32">
        <v>1</v>
      </c>
      <c r="I40" s="52"/>
    </row>
    <row r="41" spans="1:9" x14ac:dyDescent="0.3">
      <c r="A41" s="10" t="s">
        <v>13</v>
      </c>
      <c r="B41" s="11">
        <v>12</v>
      </c>
      <c r="C41" s="41">
        <v>12</v>
      </c>
      <c r="D41" s="42">
        <v>0</v>
      </c>
      <c r="E41" s="31">
        <v>0</v>
      </c>
      <c r="F41" s="32">
        <v>0</v>
      </c>
      <c r="G41" s="31">
        <v>0</v>
      </c>
      <c r="H41" s="32" t="s">
        <v>14</v>
      </c>
      <c r="I41" s="52"/>
    </row>
    <row r="42" spans="1:9" ht="18" x14ac:dyDescent="0.35">
      <c r="A42" s="4"/>
      <c r="B42" s="45">
        <f>SUM(B32:B41)</f>
        <v>349</v>
      </c>
      <c r="C42" s="43">
        <f>SUM(C32:C41)</f>
        <v>353</v>
      </c>
      <c r="D42" s="44">
        <f>SUM(D32:D41)</f>
        <v>236</v>
      </c>
      <c r="E42" s="47">
        <f>SUM(E32:E41)</f>
        <v>242</v>
      </c>
      <c r="F42" s="53">
        <v>0.68559999999999999</v>
      </c>
      <c r="G42" s="47">
        <f>SUM(G32:G41)</f>
        <v>44</v>
      </c>
      <c r="H42" s="53">
        <v>0.18179999999999999</v>
      </c>
      <c r="I42" s="54"/>
    </row>
  </sheetData>
  <mergeCells count="3">
    <mergeCell ref="A1:J1"/>
    <mergeCell ref="A16:H16"/>
    <mergeCell ref="A30:H30"/>
  </mergeCells>
  <pageMargins left="0.7" right="0.7" top="0.75" bottom="0.75" header="0.3" footer="0.3"/>
  <pageSetup paperSize="9" scale="4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2023-10-30T03:07:01Z</dcterms:modified>
</cp:coreProperties>
</file>