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иагностика 24-25 октФГ\"/>
    </mc:Choice>
  </mc:AlternateContent>
  <bookViews>
    <workbookView xWindow="0" yWindow="0" windowWidth="15360" windowHeight="10164"/>
  </bookViews>
  <sheets>
    <sheet name="Sheet1 (10)" sheetId="1" r:id="rId1"/>
  </sheets>
  <definedNames>
    <definedName name="_xlnm._FilterDatabase" localSheetId="0" hidden="1">'Sheet1 (10)'!$A$2:$O$2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B41" i="1"/>
  <c r="C41" i="1"/>
  <c r="E27" i="1"/>
  <c r="B27" i="1"/>
  <c r="C27" i="1"/>
  <c r="E13" i="1"/>
  <c r="B13" i="1"/>
  <c r="C13" i="1"/>
</calcChain>
</file>

<file path=xl/sharedStrings.xml><?xml version="1.0" encoding="utf-8"?>
<sst xmlns="http://schemas.openxmlformats.org/spreadsheetml/2006/main" count="50" uniqueCount="18">
  <si>
    <t>Математическая грамотность</t>
  </si>
  <si>
    <t>Читательская грамотность</t>
  </si>
  <si>
    <t>Образовательная организация</t>
  </si>
  <si>
    <t>Количество выданных доступов к работам для обучающихся</t>
  </si>
  <si>
    <t>Количество выполненных работ обучающимися</t>
  </si>
  <si>
    <t>Доля выполненных работ обучающимися (%) от общего количества выданных доступов</t>
  </si>
  <si>
    <t>количество проверенных учителями работ обучающихся</t>
  </si>
  <si>
    <t>Доля проверенных учителями работ (%) от выполненных работ обучающимися</t>
  </si>
  <si>
    <t xml:space="preserve"> "Основная школа № 2"</t>
  </si>
  <si>
    <t xml:space="preserve"> "Основная школа № 8"</t>
  </si>
  <si>
    <t xml:space="preserve"> "Средняя школа № 3 имени А.И. Томилина"</t>
  </si>
  <si>
    <t xml:space="preserve"> "Средняя школа № 5"</t>
  </si>
  <si>
    <t xml:space="preserve"> "Средняя школа №1"</t>
  </si>
  <si>
    <t xml:space="preserve"> "Основная школа № 12"</t>
  </si>
  <si>
    <t xml:space="preserve"> "Средняя школа № 16"</t>
  </si>
  <si>
    <t xml:space="preserve"> "Средняя школа № 6"</t>
  </si>
  <si>
    <t>"Основная школа № 14"</t>
  </si>
  <si>
    <t>"Средняя школа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</si>
</sst>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10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3" fontId="0" fillId="5" borderId="2" xfId="0" applyNumberFormat="1" applyFill="1" applyBorder="1" applyAlignment="1">
      <alignment horizontal="left" vertical="top"/>
    </xf>
    <xf numFmtId="164" fontId="0" fillId="5" borderId="2" xfId="0" applyNumberFormat="1" applyFill="1" applyBorder="1" applyAlignment="1">
      <alignment horizontal="left" vertical="top"/>
    </xf>
    <xf numFmtId="10" fontId="0" fillId="5" borderId="2" xfId="0" applyNumberFormat="1" applyFill="1" applyBorder="1" applyAlignment="1">
      <alignment horizontal="left" vertical="top"/>
    </xf>
    <xf numFmtId="164" fontId="1" fillId="5" borderId="2" xfId="0" applyNumberFormat="1" applyFon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3" fontId="0" fillId="0" borderId="2" xfId="0" applyNumberFormat="1" applyBorder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10" fontId="0" fillId="0" borderId="2" xfId="0" applyNumberForma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0" fontId="3" fillId="0" borderId="2" xfId="0" applyNumberFormat="1" applyFont="1" applyBorder="1" applyAlignment="1">
      <alignment horizontal="left" vertical="top" wrapText="1"/>
    </xf>
    <xf numFmtId="10" fontId="3" fillId="0" borderId="2" xfId="0" applyNumberFormat="1" applyFont="1" applyBorder="1" applyAlignment="1">
      <alignment horizontal="left" vertical="top"/>
    </xf>
    <xf numFmtId="10" fontId="3" fillId="0" borderId="2" xfId="0" applyNumberFormat="1" applyFont="1" applyBorder="1"/>
    <xf numFmtId="0" fontId="0" fillId="6" borderId="2" xfId="0" applyFill="1" applyBorder="1" applyAlignment="1">
      <alignment horizontal="left" vertical="top"/>
    </xf>
    <xf numFmtId="3" fontId="0" fillId="6" borderId="2" xfId="0" applyNumberFormat="1" applyFill="1" applyBorder="1" applyAlignment="1">
      <alignment horizontal="left" vertical="top"/>
    </xf>
    <xf numFmtId="164" fontId="0" fillId="6" borderId="2" xfId="0" applyNumberFormat="1" applyFill="1" applyBorder="1" applyAlignment="1">
      <alignment horizontal="left" vertical="top"/>
    </xf>
    <xf numFmtId="10" fontId="0" fillId="6" borderId="2" xfId="0" applyNumberFormat="1" applyFill="1" applyBorder="1" applyAlignment="1">
      <alignment horizontal="left" vertical="top"/>
    </xf>
    <xf numFmtId="164" fontId="1" fillId="6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0" fontId="5" fillId="0" borderId="2" xfId="0" applyNumberFormat="1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3" fontId="3" fillId="6" borderId="2" xfId="0" applyNumberFormat="1" applyFont="1" applyFill="1" applyBorder="1" applyAlignment="1">
      <alignment horizontal="left" vertical="top" wrapText="1"/>
    </xf>
    <xf numFmtId="164" fontId="3" fillId="6" borderId="2" xfId="0" applyNumberFormat="1" applyFont="1" applyFill="1" applyBorder="1" applyAlignment="1">
      <alignment horizontal="left" vertical="top" wrapText="1"/>
    </xf>
    <xf numFmtId="10" fontId="3" fillId="6" borderId="2" xfId="0" applyNumberFormat="1" applyFont="1" applyFill="1" applyBorder="1" applyAlignment="1">
      <alignment horizontal="left" vertical="top" wrapText="1"/>
    </xf>
    <xf numFmtId="3" fontId="3" fillId="6" borderId="2" xfId="0" applyNumberFormat="1" applyFont="1" applyFill="1" applyBorder="1" applyAlignment="1">
      <alignment horizontal="left" vertical="top"/>
    </xf>
    <xf numFmtId="164" fontId="3" fillId="6" borderId="2" xfId="0" applyNumberFormat="1" applyFont="1" applyFill="1" applyBorder="1" applyAlignment="1">
      <alignment horizontal="left" vertical="top"/>
    </xf>
    <xf numFmtId="10" fontId="3" fillId="6" borderId="2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B19" sqref="B19"/>
    </sheetView>
  </sheetViews>
  <sheetFormatPr defaultRowHeight="14.4" x14ac:dyDescent="0.3"/>
  <cols>
    <col min="1" max="1" width="30" style="2" customWidth="1"/>
    <col min="2" max="2" width="20.44140625" style="3" customWidth="1"/>
    <col min="3" max="3" width="18.6640625" style="4" customWidth="1"/>
    <col min="4" max="4" width="16.5546875" style="5" customWidth="1"/>
    <col min="5" max="5" width="16.44140625" style="4" customWidth="1"/>
    <col min="6" max="6" width="17.109375" style="2" customWidth="1"/>
    <col min="7" max="15" width="18.44140625" style="2" customWidth="1"/>
  </cols>
  <sheetData>
    <row r="1" spans="1:6" x14ac:dyDescent="0.3">
      <c r="A1" s="32"/>
      <c r="B1" s="44">
        <v>45240</v>
      </c>
      <c r="C1" s="45"/>
      <c r="D1" s="45"/>
      <c r="E1" s="45"/>
      <c r="F1" s="45"/>
    </row>
    <row r="2" spans="1:6" s="1" customFormat="1" ht="109.2" customHeight="1" x14ac:dyDescent="0.3">
      <c r="A2" s="33" t="s">
        <v>2</v>
      </c>
      <c r="B2" s="34" t="s">
        <v>3</v>
      </c>
      <c r="C2" s="35" t="s">
        <v>4</v>
      </c>
      <c r="D2" s="36" t="s">
        <v>5</v>
      </c>
      <c r="E2" s="35" t="s">
        <v>6</v>
      </c>
      <c r="F2" s="36" t="s">
        <v>7</v>
      </c>
    </row>
    <row r="3" spans="1:6" x14ac:dyDescent="0.3">
      <c r="A3" s="13" t="s">
        <v>8</v>
      </c>
      <c r="B3" s="14">
        <v>83</v>
      </c>
      <c r="C3" s="15">
        <v>61</v>
      </c>
      <c r="D3" s="16">
        <v>0.73493975903614461</v>
      </c>
      <c r="E3" s="15">
        <v>32</v>
      </c>
      <c r="F3" s="16">
        <v>0.52459016393442626</v>
      </c>
    </row>
    <row r="4" spans="1:6" x14ac:dyDescent="0.3">
      <c r="A4" s="7" t="s">
        <v>9</v>
      </c>
      <c r="B4" s="8">
        <v>19</v>
      </c>
      <c r="C4" s="9">
        <v>19</v>
      </c>
      <c r="D4" s="10">
        <v>1</v>
      </c>
      <c r="E4" s="9">
        <v>19</v>
      </c>
      <c r="F4" s="10">
        <v>1</v>
      </c>
    </row>
    <row r="5" spans="1:6" ht="28.8" x14ac:dyDescent="0.3">
      <c r="A5" s="18" t="s">
        <v>10</v>
      </c>
      <c r="B5" s="14">
        <v>185</v>
      </c>
      <c r="C5" s="15">
        <v>145</v>
      </c>
      <c r="D5" s="16">
        <v>0.78378378378378377</v>
      </c>
      <c r="E5" s="15">
        <v>97</v>
      </c>
      <c r="F5" s="16">
        <v>0.66896551724137931</v>
      </c>
    </row>
    <row r="6" spans="1:6" x14ac:dyDescent="0.3">
      <c r="A6" s="7" t="s">
        <v>11</v>
      </c>
      <c r="B6" s="8">
        <v>94</v>
      </c>
      <c r="C6" s="9">
        <v>84</v>
      </c>
      <c r="D6" s="10">
        <v>0.8936170212765957</v>
      </c>
      <c r="E6" s="9">
        <v>78</v>
      </c>
      <c r="F6" s="10">
        <v>0.9285714285714286</v>
      </c>
    </row>
    <row r="7" spans="1:6" x14ac:dyDescent="0.3">
      <c r="A7" s="13" t="s">
        <v>12</v>
      </c>
      <c r="B7" s="14">
        <v>131</v>
      </c>
      <c r="C7" s="15">
        <v>101</v>
      </c>
      <c r="D7" s="16">
        <v>0.77099236641221358</v>
      </c>
      <c r="E7" s="15">
        <v>36</v>
      </c>
      <c r="F7" s="16">
        <v>0.35643564356435642</v>
      </c>
    </row>
    <row r="8" spans="1:6" x14ac:dyDescent="0.3">
      <c r="A8" s="13" t="s">
        <v>13</v>
      </c>
      <c r="B8" s="14">
        <v>14</v>
      </c>
      <c r="C8" s="15">
        <v>14</v>
      </c>
      <c r="D8" s="16">
        <v>1</v>
      </c>
      <c r="E8" s="15">
        <v>0</v>
      </c>
      <c r="F8" s="16">
        <v>0</v>
      </c>
    </row>
    <row r="9" spans="1:6" x14ac:dyDescent="0.3">
      <c r="A9" s="7" t="s">
        <v>14</v>
      </c>
      <c r="B9" s="8">
        <v>135</v>
      </c>
      <c r="C9" s="9">
        <v>128</v>
      </c>
      <c r="D9" s="10">
        <v>0.94814814814814818</v>
      </c>
      <c r="E9" s="9">
        <v>127</v>
      </c>
      <c r="F9" s="10">
        <v>0.9921875</v>
      </c>
    </row>
    <row r="10" spans="1:6" x14ac:dyDescent="0.3">
      <c r="A10" s="7" t="s">
        <v>15</v>
      </c>
      <c r="B10" s="8">
        <v>58</v>
      </c>
      <c r="C10" s="9">
        <v>58</v>
      </c>
      <c r="D10" s="10">
        <v>1</v>
      </c>
      <c r="E10" s="9">
        <v>58</v>
      </c>
      <c r="F10" s="10">
        <v>1</v>
      </c>
    </row>
    <row r="11" spans="1:6" x14ac:dyDescent="0.3">
      <c r="A11" s="7" t="s">
        <v>16</v>
      </c>
      <c r="B11" s="8">
        <v>30</v>
      </c>
      <c r="C11" s="9">
        <v>25</v>
      </c>
      <c r="D11" s="10">
        <v>0.83333333333333337</v>
      </c>
      <c r="E11" s="9">
        <v>23</v>
      </c>
      <c r="F11" s="10">
        <v>0.92</v>
      </c>
    </row>
    <row r="12" spans="1:6" x14ac:dyDescent="0.3">
      <c r="A12" s="7" t="s">
        <v>17</v>
      </c>
      <c r="B12" s="8">
        <v>32</v>
      </c>
      <c r="C12" s="9">
        <v>32</v>
      </c>
      <c r="D12" s="10">
        <v>1</v>
      </c>
      <c r="E12" s="9">
        <v>32</v>
      </c>
      <c r="F12" s="10">
        <v>1</v>
      </c>
    </row>
    <row r="13" spans="1:6" x14ac:dyDescent="0.3">
      <c r="A13" s="13"/>
      <c r="B13" s="19">
        <f>SUM(B3:B12)</f>
        <v>781</v>
      </c>
      <c r="C13" s="20">
        <f>SUM(C3:C12)</f>
        <v>667</v>
      </c>
      <c r="D13" s="25">
        <v>0.85399999999999998</v>
      </c>
      <c r="E13" s="20">
        <f>SUM(E3:E12)</f>
        <v>502</v>
      </c>
      <c r="F13" s="25">
        <v>0.75260000000000005</v>
      </c>
    </row>
    <row r="15" spans="1:6" x14ac:dyDescent="0.3">
      <c r="A15" s="13"/>
      <c r="B15" s="46" t="s">
        <v>0</v>
      </c>
      <c r="C15" s="46"/>
      <c r="D15" s="46"/>
      <c r="E15" s="46"/>
      <c r="F15" s="46"/>
    </row>
    <row r="16" spans="1:6" ht="115.2" x14ac:dyDescent="0.3">
      <c r="A16" s="37" t="s">
        <v>2</v>
      </c>
      <c r="B16" s="38" t="s">
        <v>3</v>
      </c>
      <c r="C16" s="39" t="s">
        <v>4</v>
      </c>
      <c r="D16" s="40" t="s">
        <v>5</v>
      </c>
      <c r="E16" s="39" t="s">
        <v>6</v>
      </c>
      <c r="F16" s="40" t="s">
        <v>7</v>
      </c>
    </row>
    <row r="17" spans="1:6" x14ac:dyDescent="0.3">
      <c r="A17" s="27" t="s">
        <v>8</v>
      </c>
      <c r="B17" s="28">
        <v>44</v>
      </c>
      <c r="C17" s="29">
        <v>27</v>
      </c>
      <c r="D17" s="30">
        <v>0.61363636363636365</v>
      </c>
      <c r="E17" s="31">
        <v>0</v>
      </c>
      <c r="F17" s="30">
        <v>0</v>
      </c>
    </row>
    <row r="18" spans="1:6" x14ac:dyDescent="0.3">
      <c r="A18" s="7" t="s">
        <v>9</v>
      </c>
      <c r="B18" s="8">
        <v>15</v>
      </c>
      <c r="C18" s="9">
        <v>15</v>
      </c>
      <c r="D18" s="10">
        <v>1</v>
      </c>
      <c r="E18" s="11">
        <v>15</v>
      </c>
      <c r="F18" s="10">
        <v>1</v>
      </c>
    </row>
    <row r="19" spans="1:6" ht="28.8" x14ac:dyDescent="0.3">
      <c r="A19" s="12" t="s">
        <v>10</v>
      </c>
      <c r="B19" s="8">
        <v>101</v>
      </c>
      <c r="C19" s="9">
        <v>82</v>
      </c>
      <c r="D19" s="10">
        <v>0.81188118811881194</v>
      </c>
      <c r="E19" s="11">
        <v>82</v>
      </c>
      <c r="F19" s="10">
        <v>1</v>
      </c>
    </row>
    <row r="20" spans="1:6" x14ac:dyDescent="0.3">
      <c r="A20" s="27" t="s">
        <v>11</v>
      </c>
      <c r="B20" s="28">
        <v>43</v>
      </c>
      <c r="C20" s="29">
        <v>33</v>
      </c>
      <c r="D20" s="30">
        <v>0.76744186046511631</v>
      </c>
      <c r="E20" s="31">
        <v>28</v>
      </c>
      <c r="F20" s="30">
        <v>0.84848484848484851</v>
      </c>
    </row>
    <row r="21" spans="1:6" x14ac:dyDescent="0.3">
      <c r="A21" s="27" t="s">
        <v>12</v>
      </c>
      <c r="B21" s="28">
        <v>50</v>
      </c>
      <c r="C21" s="29">
        <v>34</v>
      </c>
      <c r="D21" s="30">
        <v>0.68</v>
      </c>
      <c r="E21" s="31">
        <v>34</v>
      </c>
      <c r="F21" s="30">
        <v>1</v>
      </c>
    </row>
    <row r="22" spans="1:6" x14ac:dyDescent="0.3">
      <c r="A22" s="27" t="s">
        <v>13</v>
      </c>
      <c r="B22" s="28">
        <v>8</v>
      </c>
      <c r="C22" s="29">
        <v>8</v>
      </c>
      <c r="D22" s="30">
        <v>1</v>
      </c>
      <c r="E22" s="31">
        <v>0</v>
      </c>
      <c r="F22" s="30">
        <v>0</v>
      </c>
    </row>
    <row r="23" spans="1:6" x14ac:dyDescent="0.3">
      <c r="A23" s="7" t="s">
        <v>14</v>
      </c>
      <c r="B23" s="8">
        <v>79</v>
      </c>
      <c r="C23" s="9">
        <v>78</v>
      </c>
      <c r="D23" s="10">
        <v>0.98734177215189878</v>
      </c>
      <c r="E23" s="11">
        <v>77</v>
      </c>
      <c r="F23" s="10">
        <v>0.98717948717948723</v>
      </c>
    </row>
    <row r="24" spans="1:6" x14ac:dyDescent="0.3">
      <c r="A24" s="7" t="s">
        <v>15</v>
      </c>
      <c r="B24" s="8">
        <v>33</v>
      </c>
      <c r="C24" s="9">
        <v>33</v>
      </c>
      <c r="D24" s="10">
        <v>1</v>
      </c>
      <c r="E24" s="11">
        <v>33</v>
      </c>
      <c r="F24" s="10">
        <v>1</v>
      </c>
    </row>
    <row r="25" spans="1:6" x14ac:dyDescent="0.3">
      <c r="A25" s="7" t="s">
        <v>16</v>
      </c>
      <c r="B25" s="8">
        <v>21</v>
      </c>
      <c r="C25" s="9">
        <v>21</v>
      </c>
      <c r="D25" s="10">
        <v>1</v>
      </c>
      <c r="E25" s="11">
        <v>19</v>
      </c>
      <c r="F25" s="10">
        <v>0.90476190476190477</v>
      </c>
    </row>
    <row r="26" spans="1:6" x14ac:dyDescent="0.3">
      <c r="A26" s="7" t="s">
        <v>17</v>
      </c>
      <c r="B26" s="8">
        <v>20</v>
      </c>
      <c r="C26" s="9">
        <v>20</v>
      </c>
      <c r="D26" s="10">
        <v>1</v>
      </c>
      <c r="E26" s="11">
        <v>20</v>
      </c>
      <c r="F26" s="10">
        <v>1</v>
      </c>
    </row>
    <row r="27" spans="1:6" x14ac:dyDescent="0.3">
      <c r="A27" s="27"/>
      <c r="B27" s="41">
        <f>SUM(B17:B26)</f>
        <v>414</v>
      </c>
      <c r="C27" s="42">
        <f>SUM(C17:C26)</f>
        <v>351</v>
      </c>
      <c r="D27" s="43">
        <v>0.8478</v>
      </c>
      <c r="E27" s="42">
        <f>SUM(E17:E26)</f>
        <v>308</v>
      </c>
      <c r="F27" s="43">
        <v>0.87749999999999995</v>
      </c>
    </row>
    <row r="29" spans="1:6" x14ac:dyDescent="0.3">
      <c r="A29" s="6"/>
      <c r="B29" s="47" t="s">
        <v>1</v>
      </c>
      <c r="C29" s="47"/>
      <c r="D29" s="47"/>
      <c r="E29" s="47"/>
      <c r="F29" s="47"/>
    </row>
    <row r="30" spans="1:6" ht="115.2" x14ac:dyDescent="0.3">
      <c r="A30" s="21" t="s">
        <v>2</v>
      </c>
      <c r="B30" s="22" t="s">
        <v>3</v>
      </c>
      <c r="C30" s="23" t="s">
        <v>4</v>
      </c>
      <c r="D30" s="24" t="s">
        <v>5</v>
      </c>
      <c r="E30" s="23" t="s">
        <v>6</v>
      </c>
      <c r="F30" s="24" t="s">
        <v>7</v>
      </c>
    </row>
    <row r="31" spans="1:6" x14ac:dyDescent="0.3">
      <c r="A31" s="7" t="s">
        <v>8</v>
      </c>
      <c r="B31" s="8">
        <v>39</v>
      </c>
      <c r="C31" s="9">
        <v>34</v>
      </c>
      <c r="D31" s="10">
        <v>0.87179487179487181</v>
      </c>
      <c r="E31" s="11">
        <v>32</v>
      </c>
      <c r="F31" s="10">
        <v>0.94117647058823528</v>
      </c>
    </row>
    <row r="32" spans="1:6" x14ac:dyDescent="0.3">
      <c r="A32" s="7" t="s">
        <v>9</v>
      </c>
      <c r="B32" s="8">
        <v>4</v>
      </c>
      <c r="C32" s="9">
        <v>4</v>
      </c>
      <c r="D32" s="10">
        <v>1</v>
      </c>
      <c r="E32" s="11">
        <v>4</v>
      </c>
      <c r="F32" s="10">
        <v>1</v>
      </c>
    </row>
    <row r="33" spans="1:6" ht="28.8" x14ac:dyDescent="0.3">
      <c r="A33" s="18" t="s">
        <v>10</v>
      </c>
      <c r="B33" s="14">
        <v>84</v>
      </c>
      <c r="C33" s="15">
        <v>63</v>
      </c>
      <c r="D33" s="16">
        <v>0.75</v>
      </c>
      <c r="E33" s="17">
        <v>15</v>
      </c>
      <c r="F33" s="16">
        <v>0.23809523809523811</v>
      </c>
    </row>
    <row r="34" spans="1:6" x14ac:dyDescent="0.3">
      <c r="A34" s="7" t="s">
        <v>11</v>
      </c>
      <c r="B34" s="8">
        <v>51</v>
      </c>
      <c r="C34" s="9">
        <v>51</v>
      </c>
      <c r="D34" s="10">
        <v>1</v>
      </c>
      <c r="E34" s="11">
        <v>50</v>
      </c>
      <c r="F34" s="10">
        <v>0.98039215686274506</v>
      </c>
    </row>
    <row r="35" spans="1:6" x14ac:dyDescent="0.3">
      <c r="A35" s="27" t="s">
        <v>12</v>
      </c>
      <c r="B35" s="28">
        <v>81</v>
      </c>
      <c r="C35" s="29">
        <v>67</v>
      </c>
      <c r="D35" s="30">
        <v>0.8271604938271605</v>
      </c>
      <c r="E35" s="31">
        <v>2</v>
      </c>
      <c r="F35" s="30">
        <v>2.9850746268656719E-2</v>
      </c>
    </row>
    <row r="36" spans="1:6" x14ac:dyDescent="0.3">
      <c r="A36" s="27" t="s">
        <v>13</v>
      </c>
      <c r="B36" s="28">
        <v>6</v>
      </c>
      <c r="C36" s="29">
        <v>6</v>
      </c>
      <c r="D36" s="30">
        <v>1</v>
      </c>
      <c r="E36" s="31">
        <v>0</v>
      </c>
      <c r="F36" s="30">
        <v>0</v>
      </c>
    </row>
    <row r="37" spans="1:6" x14ac:dyDescent="0.3">
      <c r="A37" s="7" t="s">
        <v>14</v>
      </c>
      <c r="B37" s="8">
        <v>56</v>
      </c>
      <c r="C37" s="9">
        <v>50</v>
      </c>
      <c r="D37" s="10">
        <v>0.8928571428571429</v>
      </c>
      <c r="E37" s="11">
        <v>50</v>
      </c>
      <c r="F37" s="10">
        <v>1</v>
      </c>
    </row>
    <row r="38" spans="1:6" x14ac:dyDescent="0.3">
      <c r="A38" s="7" t="s">
        <v>15</v>
      </c>
      <c r="B38" s="8">
        <v>25</v>
      </c>
      <c r="C38" s="9">
        <v>25</v>
      </c>
      <c r="D38" s="10">
        <v>1</v>
      </c>
      <c r="E38" s="11">
        <v>25</v>
      </c>
      <c r="F38" s="10">
        <v>1</v>
      </c>
    </row>
    <row r="39" spans="1:6" x14ac:dyDescent="0.3">
      <c r="A39" s="13" t="s">
        <v>16</v>
      </c>
      <c r="B39" s="14">
        <v>9</v>
      </c>
      <c r="C39" s="15">
        <v>4</v>
      </c>
      <c r="D39" s="16">
        <v>0.44444444444444442</v>
      </c>
      <c r="E39" s="17">
        <v>4</v>
      </c>
      <c r="F39" s="16">
        <v>1</v>
      </c>
    </row>
    <row r="40" spans="1:6" x14ac:dyDescent="0.3">
      <c r="A40" s="7" t="s">
        <v>17</v>
      </c>
      <c r="B40" s="8">
        <v>12</v>
      </c>
      <c r="C40" s="9">
        <v>12</v>
      </c>
      <c r="D40" s="10">
        <v>1</v>
      </c>
      <c r="E40" s="11">
        <v>12</v>
      </c>
      <c r="F40" s="10">
        <v>1</v>
      </c>
    </row>
    <row r="41" spans="1:6" x14ac:dyDescent="0.3">
      <c r="A41" s="13"/>
      <c r="B41" s="19">
        <f>SUM(B31:B40)</f>
        <v>367</v>
      </c>
      <c r="C41" s="20">
        <f>SUM(C31:C40)</f>
        <v>316</v>
      </c>
      <c r="D41" s="25">
        <v>0.86099999999999999</v>
      </c>
      <c r="E41" s="20">
        <f>SUM(E31:E40)</f>
        <v>194</v>
      </c>
      <c r="F41" s="26">
        <v>0.6139</v>
      </c>
    </row>
  </sheetData>
  <mergeCells count="3">
    <mergeCell ref="B1:F1"/>
    <mergeCell ref="B15:F15"/>
    <mergeCell ref="B29:F2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(10)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2023-11-10T06:49:43Z</cp:lastPrinted>
  <dcterms:created xsi:type="dcterms:W3CDTF">2023-11-06T15:08:52Z</dcterms:created>
  <dcterms:modified xsi:type="dcterms:W3CDTF">2023-11-10T06:49:56Z</dcterms:modified>
</cp:coreProperties>
</file>