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6392" windowHeight="6228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2" i="1" l="1"/>
  <c r="H42" i="1"/>
  <c r="I42" i="1"/>
  <c r="K28" i="1"/>
  <c r="H28" i="1"/>
  <c r="I28" i="1"/>
  <c r="K14" i="1"/>
  <c r="H14" i="1"/>
  <c r="I14" i="1"/>
  <c r="E42" i="1"/>
  <c r="B42" i="1"/>
  <c r="E28" i="1"/>
  <c r="B28" i="1"/>
  <c r="E14" i="1"/>
  <c r="C14" i="1"/>
  <c r="B14" i="1"/>
</calcChain>
</file>

<file path=xl/sharedStrings.xml><?xml version="1.0" encoding="utf-8"?>
<sst xmlns="http://schemas.openxmlformats.org/spreadsheetml/2006/main" count="97" uniqueCount="44">
  <si>
    <t>-</t>
  </si>
  <si>
    <t>"Основная школа № 2"</t>
  </si>
  <si>
    <t xml:space="preserve"> "Основная школа № 8"</t>
  </si>
  <si>
    <t xml:space="preserve"> "Средняя школа № 3 имени А.И. Томилина"</t>
  </si>
  <si>
    <t xml:space="preserve"> "Средняя школа № 5"</t>
  </si>
  <si>
    <t xml:space="preserve"> "Средняя школа №1"</t>
  </si>
  <si>
    <t xml:space="preserve"> "Основная школа № 12"</t>
  </si>
  <si>
    <t xml:space="preserve"> "Средняя школа № 16"</t>
  </si>
  <si>
    <t>"Средняя школа № 6"</t>
  </si>
  <si>
    <t xml:space="preserve"> "Основная школа № 14"</t>
  </si>
  <si>
    <t xml:space="preserve"> "Средняя школа № 15"</t>
  </si>
  <si>
    <t>3 этап диагностических работ</t>
  </si>
  <si>
    <t xml:space="preserve">Количество выданных доступов к работам </t>
  </si>
  <si>
    <t xml:space="preserve">Количество выполненных работ </t>
  </si>
  <si>
    <t>Доля выполненных работ  (%) от  выданных доступов</t>
  </si>
  <si>
    <t>количество проверенных работ</t>
  </si>
  <si>
    <t xml:space="preserve">Доля проверенных  работ (%) от выполненных </t>
  </si>
  <si>
    <t>читательская грамотность, 9 класс</t>
  </si>
  <si>
    <t>Доля выполненных работ  (%)</t>
  </si>
  <si>
    <t>71/73</t>
  </si>
  <si>
    <t>49/47</t>
  </si>
  <si>
    <t>52/58</t>
  </si>
  <si>
    <t>58/42</t>
  </si>
  <si>
    <t>33/34</t>
  </si>
  <si>
    <t>15/15</t>
  </si>
  <si>
    <t>7/7</t>
  </si>
  <si>
    <t>-/11</t>
  </si>
  <si>
    <t>20/20</t>
  </si>
  <si>
    <t>103/96</t>
  </si>
  <si>
    <t>Естественно-научная грамотность, 8 класс</t>
  </si>
  <si>
    <t>84/84</t>
  </si>
  <si>
    <t>39/46</t>
  </si>
  <si>
    <t>47/48</t>
  </si>
  <si>
    <t>51/51</t>
  </si>
  <si>
    <t>24/22</t>
  </si>
  <si>
    <t>5/5</t>
  </si>
  <si>
    <t>6/6</t>
  </si>
  <si>
    <t>9/9</t>
  </si>
  <si>
    <t>12/12</t>
  </si>
  <si>
    <t>77/72</t>
  </si>
  <si>
    <t>на 22.12</t>
  </si>
  <si>
    <t>на 27.12</t>
  </si>
  <si>
    <t>ОО</t>
  </si>
  <si>
    <t>"Средняя школа № 16"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</si>
</sst>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"/>
  </numFmts>
  <fonts count="1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rgb="FF00B0F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3" borderId="0" xfId="0" applyFill="1"/>
    <xf numFmtId="0" fontId="0" fillId="0" borderId="1" xfId="0" applyBorder="1"/>
    <xf numFmtId="0" fontId="0" fillId="4" borderId="1" xfId="0" applyFill="1" applyBorder="1" applyAlignment="1">
      <alignment wrapText="1"/>
    </xf>
    <xf numFmtId="3" fontId="0" fillId="4" borderId="1" xfId="0" applyNumberFormat="1" applyFill="1" applyBorder="1"/>
    <xf numFmtId="164" fontId="0" fillId="4" borderId="1" xfId="0" applyNumberFormat="1" applyFill="1" applyBorder="1"/>
    <xf numFmtId="10" fontId="0" fillId="4" borderId="1" xfId="0" applyNumberFormat="1" applyFill="1" applyBorder="1"/>
    <xf numFmtId="0" fontId="0" fillId="4" borderId="1" xfId="0" applyFill="1" applyBorder="1"/>
    <xf numFmtId="3" fontId="0" fillId="0" borderId="1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0" fontId="0" fillId="0" borderId="1" xfId="0" applyNumberForma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3" fontId="0" fillId="4" borderId="1" xfId="0" applyNumberFormat="1" applyFill="1" applyBorder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10" fontId="0" fillId="4" borderId="1" xfId="0" applyNumberFormat="1" applyFill="1" applyBorder="1" applyAlignment="1">
      <alignment horizontal="center"/>
    </xf>
    <xf numFmtId="3" fontId="0" fillId="5" borderId="1" xfId="0" applyNumberFormat="1" applyFill="1" applyBorder="1" applyAlignment="1">
      <alignment horizontal="center"/>
    </xf>
    <xf numFmtId="164" fontId="0" fillId="5" borderId="1" xfId="0" applyNumberFormat="1" applyFill="1" applyBorder="1" applyAlignment="1">
      <alignment horizontal="center"/>
    </xf>
    <xf numFmtId="10" fontId="0" fillId="5" borderId="1" xfId="0" applyNumberFormat="1" applyFill="1" applyBorder="1" applyAlignment="1">
      <alignment horizontal="center"/>
    </xf>
    <xf numFmtId="3" fontId="5" fillId="7" borderId="1" xfId="0" applyNumberFormat="1" applyFont="1" applyFill="1" applyBorder="1" applyAlignment="1">
      <alignment horizontal="center"/>
    </xf>
    <xf numFmtId="164" fontId="5" fillId="7" borderId="1" xfId="0" applyNumberFormat="1" applyFont="1" applyFill="1" applyBorder="1" applyAlignment="1">
      <alignment horizontal="center"/>
    </xf>
    <xf numFmtId="9" fontId="5" fillId="7" borderId="1" xfId="0" applyNumberFormat="1" applyFont="1" applyFill="1" applyBorder="1" applyAlignment="1">
      <alignment horizontal="center"/>
    </xf>
    <xf numFmtId="10" fontId="6" fillId="7" borderId="1" xfId="0" applyNumberFormat="1" applyFont="1" applyFill="1" applyBorder="1" applyAlignment="1">
      <alignment horizontal="center"/>
    </xf>
    <xf numFmtId="49" fontId="0" fillId="5" borderId="1" xfId="0" applyNumberFormat="1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4" borderId="1" xfId="0" applyNumberFormat="1" applyFill="1" applyBorder="1" applyAlignment="1">
      <alignment horizontal="center"/>
    </xf>
    <xf numFmtId="3" fontId="6" fillId="7" borderId="1" xfId="0" applyNumberFormat="1" applyFont="1" applyFill="1" applyBorder="1" applyAlignment="1">
      <alignment horizontal="center"/>
    </xf>
    <xf numFmtId="164" fontId="6" fillId="7" borderId="1" xfId="0" applyNumberFormat="1" applyFont="1" applyFill="1" applyBorder="1" applyAlignment="1">
      <alignment horizontal="center"/>
    </xf>
    <xf numFmtId="3" fontId="8" fillId="0" borderId="1" xfId="0" applyNumberFormat="1" applyFont="1" applyBorder="1" applyAlignment="1">
      <alignment horizontal="center" vertical="top" wrapText="1"/>
    </xf>
    <xf numFmtId="164" fontId="8" fillId="0" borderId="1" xfId="0" applyNumberFormat="1" applyFont="1" applyBorder="1" applyAlignment="1">
      <alignment horizontal="center" vertical="top" wrapText="1"/>
    </xf>
    <xf numFmtId="10" fontId="8" fillId="0" borderId="1" xfId="0" applyNumberFormat="1" applyFont="1" applyBorder="1" applyAlignment="1">
      <alignment horizontal="center" vertical="top" wrapText="1"/>
    </xf>
    <xf numFmtId="9" fontId="6" fillId="7" borderId="1" xfId="0" applyNumberFormat="1" applyFont="1" applyFill="1" applyBorder="1" applyAlignment="1">
      <alignment horizontal="center"/>
    </xf>
    <xf numFmtId="10" fontId="0" fillId="0" borderId="0" xfId="0" applyNumberFormat="1" applyFill="1" applyBorder="1" applyAlignment="1">
      <alignment horizontal="center"/>
    </xf>
    <xf numFmtId="10" fontId="0" fillId="10" borderId="0" xfId="0" applyNumberFormat="1" applyFill="1" applyBorder="1" applyAlignment="1">
      <alignment horizontal="center"/>
    </xf>
    <xf numFmtId="10" fontId="6" fillId="10" borderId="0" xfId="0" applyNumberFormat="1" applyFont="1" applyFill="1" applyBorder="1" applyAlignment="1">
      <alignment horizontal="center"/>
    </xf>
    <xf numFmtId="3" fontId="2" fillId="7" borderId="1" xfId="0" applyNumberFormat="1" applyFont="1" applyFill="1" applyBorder="1" applyAlignment="1">
      <alignment horizontal="center"/>
    </xf>
    <xf numFmtId="164" fontId="2" fillId="7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0" fontId="4" fillId="0" borderId="0" xfId="0" applyNumberFormat="1" applyFont="1" applyFill="1" applyBorder="1" applyAlignment="1">
      <alignment horizontal="center" vertical="top" wrapText="1"/>
    </xf>
    <xf numFmtId="10" fontId="6" fillId="0" borderId="0" xfId="0" applyNumberFormat="1" applyFont="1" applyFill="1" applyBorder="1" applyAlignment="1">
      <alignment horizontal="center"/>
    </xf>
    <xf numFmtId="3" fontId="2" fillId="3" borderId="1" xfId="0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0" fontId="10" fillId="2" borderId="2" xfId="0" applyFont="1" applyFill="1" applyBorder="1"/>
    <xf numFmtId="3" fontId="10" fillId="0" borderId="1" xfId="0" applyNumberFormat="1" applyFont="1" applyBorder="1" applyAlignment="1">
      <alignment horizontal="center" vertical="top" wrapText="1"/>
    </xf>
    <xf numFmtId="164" fontId="10" fillId="0" borderId="1" xfId="0" applyNumberFormat="1" applyFont="1" applyBorder="1" applyAlignment="1">
      <alignment horizontal="center" vertical="top" wrapText="1"/>
    </xf>
    <xf numFmtId="10" fontId="10" fillId="0" borderId="1" xfId="0" applyNumberFormat="1" applyFont="1" applyBorder="1" applyAlignment="1">
      <alignment horizontal="center" vertical="top" wrapText="1"/>
    </xf>
    <xf numFmtId="10" fontId="10" fillId="10" borderId="1" xfId="0" applyNumberFormat="1" applyFont="1" applyFill="1" applyBorder="1" applyAlignment="1">
      <alignment horizontal="center" vertical="top" wrapText="1"/>
    </xf>
    <xf numFmtId="0" fontId="8" fillId="0" borderId="0" xfId="0" applyFont="1" applyAlignment="1">
      <alignment horizontal="center" vertical="center"/>
    </xf>
    <xf numFmtId="0" fontId="0" fillId="10" borderId="0" xfId="0" applyFill="1"/>
    <xf numFmtId="0" fontId="11" fillId="10" borderId="0" xfId="0" applyFont="1" applyFill="1"/>
    <xf numFmtId="3" fontId="2" fillId="3" borderId="1" xfId="0" applyNumberFormat="1" applyFont="1" applyFill="1" applyBorder="1" applyAlignment="1"/>
    <xf numFmtId="164" fontId="2" fillId="3" borderId="1" xfId="0" applyNumberFormat="1" applyFont="1" applyFill="1" applyBorder="1" applyAlignment="1"/>
    <xf numFmtId="0" fontId="0" fillId="6" borderId="0" xfId="0" applyFill="1"/>
    <xf numFmtId="0" fontId="7" fillId="6" borderId="0" xfId="0" applyFont="1" applyFill="1" applyBorder="1" applyAlignment="1">
      <alignment horizontal="center" vertical="center"/>
    </xf>
    <xf numFmtId="10" fontId="8" fillId="6" borderId="0" xfId="0" applyNumberFormat="1" applyFont="1" applyFill="1" applyBorder="1" applyAlignment="1">
      <alignment horizontal="center" vertical="top" wrapText="1"/>
    </xf>
    <xf numFmtId="10" fontId="0" fillId="6" borderId="0" xfId="0" applyNumberFormat="1" applyFill="1" applyBorder="1" applyAlignment="1">
      <alignment horizontal="center"/>
    </xf>
    <xf numFmtId="9" fontId="6" fillId="6" borderId="0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4" borderId="1" xfId="0" applyFill="1" applyBorder="1" applyAlignment="1">
      <alignment horizontal="left" vertical="top"/>
    </xf>
    <xf numFmtId="3" fontId="1" fillId="9" borderId="0" xfId="0" applyNumberFormat="1" applyFont="1" applyFill="1" applyAlignment="1">
      <alignment vertical="top" wrapText="1"/>
    </xf>
    <xf numFmtId="0" fontId="3" fillId="9" borderId="0" xfId="0" applyFont="1" applyFill="1" applyAlignment="1">
      <alignment horizontal="center"/>
    </xf>
    <xf numFmtId="164" fontId="1" fillId="9" borderId="0" xfId="0" applyNumberFormat="1" applyFont="1" applyFill="1" applyAlignment="1">
      <alignment vertical="top" wrapText="1"/>
    </xf>
    <xf numFmtId="10" fontId="1" fillId="9" borderId="0" xfId="0" applyNumberFormat="1" applyFont="1" applyFill="1" applyAlignment="1">
      <alignment vertical="top" wrapText="1"/>
    </xf>
    <xf numFmtId="0" fontId="0" fillId="9" borderId="0" xfId="0" applyFill="1"/>
    <xf numFmtId="0" fontId="7" fillId="3" borderId="3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" fillId="8" borderId="1" xfId="0" applyFont="1" applyFill="1" applyBorder="1" applyAlignment="1">
      <alignment horizontal="center"/>
    </xf>
    <xf numFmtId="10" fontId="2" fillId="7" borderId="1" xfId="0" applyNumberFormat="1" applyFont="1" applyFill="1" applyBorder="1" applyAlignment="1">
      <alignment horizontal="center"/>
    </xf>
    <xf numFmtId="9" fontId="2" fillId="7" borderId="1" xfId="0" applyNumberFormat="1" applyFont="1" applyFill="1" applyBorder="1" applyAlignment="1">
      <alignment horizontal="center"/>
    </xf>
    <xf numFmtId="10" fontId="2" fillId="3" borderId="1" xfId="0" applyNumberFormat="1" applyFont="1" applyFill="1" applyBorder="1" applyAlignment="1">
      <alignment horizontal="center"/>
    </xf>
    <xf numFmtId="9" fontId="2" fillId="3" borderId="1" xfId="0" applyNumberFormat="1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tabSelected="1" workbookViewId="0">
      <selection activeCell="N6" sqref="N6"/>
    </sheetView>
  </sheetViews>
  <sheetFormatPr defaultRowHeight="14.4" x14ac:dyDescent="0.3"/>
  <cols>
    <col min="1" max="1" width="23.6640625" customWidth="1"/>
    <col min="7" max="7" width="2.21875" customWidth="1"/>
    <col min="13" max="13" width="3.33203125" style="2" customWidth="1"/>
  </cols>
  <sheetData>
    <row r="1" spans="1:18" x14ac:dyDescent="0.3">
      <c r="A1" s="69" t="s">
        <v>40</v>
      </c>
      <c r="B1" s="69"/>
      <c r="C1" s="69"/>
      <c r="D1" s="69"/>
      <c r="E1" s="69"/>
      <c r="F1" s="69" t="s">
        <v>41</v>
      </c>
      <c r="G1" s="69"/>
      <c r="H1" s="69"/>
      <c r="I1" s="69"/>
      <c r="J1" s="69"/>
      <c r="K1" s="69"/>
    </row>
    <row r="2" spans="1:18" ht="18" x14ac:dyDescent="0.35">
      <c r="A2" s="63"/>
      <c r="B2" s="64"/>
      <c r="C2" s="64"/>
      <c r="D2" s="64" t="s">
        <v>11</v>
      </c>
      <c r="E2" s="64"/>
      <c r="F2" s="64"/>
      <c r="G2" s="64"/>
      <c r="H2" s="65"/>
      <c r="I2" s="66"/>
      <c r="J2" s="65"/>
      <c r="K2" s="66"/>
      <c r="L2" s="67"/>
      <c r="R2" s="3"/>
    </row>
    <row r="3" spans="1:18" ht="72" x14ac:dyDescent="0.3">
      <c r="A3" s="46" t="s">
        <v>42</v>
      </c>
      <c r="B3" s="47" t="s">
        <v>12</v>
      </c>
      <c r="C3" s="48" t="s">
        <v>13</v>
      </c>
      <c r="D3" s="49" t="s">
        <v>14</v>
      </c>
      <c r="E3" s="48" t="s">
        <v>15</v>
      </c>
      <c r="F3" s="49" t="s">
        <v>16</v>
      </c>
      <c r="G3" s="50"/>
      <c r="H3" s="47" t="s">
        <v>12</v>
      </c>
      <c r="I3" s="48" t="s">
        <v>13</v>
      </c>
      <c r="J3" s="49" t="s">
        <v>14</v>
      </c>
      <c r="K3" s="48" t="s">
        <v>15</v>
      </c>
      <c r="L3" s="49" t="s">
        <v>16</v>
      </c>
    </row>
    <row r="4" spans="1:18" x14ac:dyDescent="0.3">
      <c r="A4" s="5" t="s">
        <v>5</v>
      </c>
      <c r="B4" s="11">
        <v>168</v>
      </c>
      <c r="C4" s="12">
        <v>155</v>
      </c>
      <c r="D4" s="13">
        <v>0.92261904761904767</v>
      </c>
      <c r="E4" s="12">
        <v>109</v>
      </c>
      <c r="F4" s="13">
        <v>0.70322580645161292</v>
      </c>
      <c r="G4" s="37"/>
      <c r="H4" s="14">
        <v>168</v>
      </c>
      <c r="I4" s="15">
        <v>155</v>
      </c>
      <c r="J4" s="16">
        <v>0.922619047619048</v>
      </c>
      <c r="K4" s="15">
        <v>128</v>
      </c>
      <c r="L4" s="16">
        <v>0.82580645161290311</v>
      </c>
    </row>
    <row r="5" spans="1:18" x14ac:dyDescent="0.3">
      <c r="A5" s="5" t="s">
        <v>1</v>
      </c>
      <c r="B5" s="14">
        <v>100</v>
      </c>
      <c r="C5" s="15">
        <v>88</v>
      </c>
      <c r="D5" s="16">
        <v>0.88</v>
      </c>
      <c r="E5" s="15">
        <v>82</v>
      </c>
      <c r="F5" s="16">
        <v>0.93181818181818177</v>
      </c>
      <c r="G5" s="37"/>
      <c r="H5" s="14">
        <v>100</v>
      </c>
      <c r="I5" s="15">
        <v>93</v>
      </c>
      <c r="J5" s="16">
        <v>0.93</v>
      </c>
      <c r="K5" s="15">
        <v>91</v>
      </c>
      <c r="L5" s="16">
        <v>0.978494623655914</v>
      </c>
    </row>
    <row r="6" spans="1:18" ht="28.8" x14ac:dyDescent="0.3">
      <c r="A6" s="6" t="s">
        <v>3</v>
      </c>
      <c r="B6" s="17">
        <v>99</v>
      </c>
      <c r="C6" s="18">
        <v>99</v>
      </c>
      <c r="D6" s="19">
        <v>1</v>
      </c>
      <c r="E6" s="18">
        <v>99</v>
      </c>
      <c r="F6" s="19">
        <v>1</v>
      </c>
      <c r="G6" s="37"/>
      <c r="H6" s="17">
        <v>99</v>
      </c>
      <c r="I6" s="18">
        <v>99</v>
      </c>
      <c r="J6" s="19">
        <v>1</v>
      </c>
      <c r="K6" s="18">
        <v>99</v>
      </c>
      <c r="L6" s="19">
        <v>1</v>
      </c>
    </row>
    <row r="7" spans="1:18" x14ac:dyDescent="0.3">
      <c r="A7" s="5" t="s">
        <v>4</v>
      </c>
      <c r="B7" s="11">
        <v>118</v>
      </c>
      <c r="C7" s="12">
        <v>109</v>
      </c>
      <c r="D7" s="13">
        <v>0.92372881355932202</v>
      </c>
      <c r="E7" s="12">
        <v>93</v>
      </c>
      <c r="F7" s="13">
        <v>0.85321100917431192</v>
      </c>
      <c r="G7" s="37"/>
      <c r="H7" s="14">
        <v>118</v>
      </c>
      <c r="I7" s="15">
        <v>109</v>
      </c>
      <c r="J7" s="16">
        <v>0.92372881355932202</v>
      </c>
      <c r="K7" s="15">
        <v>93</v>
      </c>
      <c r="L7" s="16">
        <v>0.85321100917431192</v>
      </c>
    </row>
    <row r="8" spans="1:18" x14ac:dyDescent="0.3">
      <c r="A8" s="10" t="s">
        <v>8</v>
      </c>
      <c r="B8" s="17">
        <v>57</v>
      </c>
      <c r="C8" s="18">
        <v>57</v>
      </c>
      <c r="D8" s="19">
        <v>1</v>
      </c>
      <c r="E8" s="18">
        <v>57</v>
      </c>
      <c r="F8" s="19">
        <v>1</v>
      </c>
      <c r="G8" s="37"/>
      <c r="H8" s="17">
        <v>57</v>
      </c>
      <c r="I8" s="18">
        <v>57</v>
      </c>
      <c r="J8" s="19">
        <v>1</v>
      </c>
      <c r="K8" s="18">
        <v>57</v>
      </c>
      <c r="L8" s="19">
        <v>1</v>
      </c>
    </row>
    <row r="9" spans="1:18" x14ac:dyDescent="0.3">
      <c r="A9" s="10" t="s">
        <v>2</v>
      </c>
      <c r="B9" s="17">
        <v>20</v>
      </c>
      <c r="C9" s="18">
        <v>20</v>
      </c>
      <c r="D9" s="19">
        <v>1</v>
      </c>
      <c r="E9" s="18">
        <v>20</v>
      </c>
      <c r="F9" s="19">
        <v>1</v>
      </c>
      <c r="G9" s="37"/>
      <c r="H9" s="17">
        <v>20</v>
      </c>
      <c r="I9" s="18">
        <v>20</v>
      </c>
      <c r="J9" s="19">
        <v>1</v>
      </c>
      <c r="K9" s="18">
        <v>20</v>
      </c>
      <c r="L9" s="19">
        <v>1</v>
      </c>
    </row>
    <row r="10" spans="1:18" x14ac:dyDescent="0.3">
      <c r="A10" s="10" t="s">
        <v>6</v>
      </c>
      <c r="B10" s="17">
        <v>13</v>
      </c>
      <c r="C10" s="18">
        <v>13</v>
      </c>
      <c r="D10" s="19">
        <v>1</v>
      </c>
      <c r="E10" s="18">
        <v>13</v>
      </c>
      <c r="F10" s="19">
        <v>1</v>
      </c>
      <c r="G10" s="37"/>
      <c r="H10" s="17">
        <v>13</v>
      </c>
      <c r="I10" s="18">
        <v>13</v>
      </c>
      <c r="J10" s="19">
        <v>1</v>
      </c>
      <c r="K10" s="18">
        <v>13</v>
      </c>
      <c r="L10" s="19">
        <v>1</v>
      </c>
    </row>
    <row r="11" spans="1:18" x14ac:dyDescent="0.3">
      <c r="A11" s="10" t="s">
        <v>9</v>
      </c>
      <c r="B11" s="17">
        <v>9</v>
      </c>
      <c r="C11" s="18">
        <v>9</v>
      </c>
      <c r="D11" s="19">
        <v>1</v>
      </c>
      <c r="E11" s="18">
        <v>9</v>
      </c>
      <c r="F11" s="19">
        <v>1</v>
      </c>
      <c r="G11" s="37"/>
      <c r="H11" s="17">
        <v>9</v>
      </c>
      <c r="I11" s="18">
        <v>9</v>
      </c>
      <c r="J11" s="19">
        <v>1</v>
      </c>
      <c r="K11" s="18">
        <v>9</v>
      </c>
      <c r="L11" s="19">
        <v>1</v>
      </c>
    </row>
    <row r="12" spans="1:18" x14ac:dyDescent="0.3">
      <c r="A12" s="10" t="s">
        <v>10</v>
      </c>
      <c r="B12" s="20">
        <v>32</v>
      </c>
      <c r="C12" s="21">
        <v>32</v>
      </c>
      <c r="D12" s="22">
        <v>1</v>
      </c>
      <c r="E12" s="21">
        <v>12</v>
      </c>
      <c r="F12" s="22">
        <v>0.375</v>
      </c>
      <c r="G12" s="37"/>
      <c r="H12" s="17">
        <v>32</v>
      </c>
      <c r="I12" s="18">
        <v>32</v>
      </c>
      <c r="J12" s="19">
        <v>1</v>
      </c>
      <c r="K12" s="18">
        <v>32</v>
      </c>
      <c r="L12" s="19">
        <v>1</v>
      </c>
    </row>
    <row r="13" spans="1:18" x14ac:dyDescent="0.3">
      <c r="A13" s="10" t="s">
        <v>7</v>
      </c>
      <c r="B13" s="17">
        <v>180</v>
      </c>
      <c r="C13" s="18">
        <v>180</v>
      </c>
      <c r="D13" s="19">
        <v>1</v>
      </c>
      <c r="E13" s="18">
        <v>180</v>
      </c>
      <c r="F13" s="19">
        <v>1</v>
      </c>
      <c r="G13" s="37"/>
      <c r="H13" s="17">
        <v>180</v>
      </c>
      <c r="I13" s="18">
        <v>180</v>
      </c>
      <c r="J13" s="19">
        <v>1</v>
      </c>
      <c r="K13" s="18">
        <v>180</v>
      </c>
      <c r="L13" s="19">
        <v>1</v>
      </c>
    </row>
    <row r="14" spans="1:18" ht="15.6" x14ac:dyDescent="0.3">
      <c r="A14" s="4"/>
      <c r="B14" s="23">
        <f>SUM(B4:B13)</f>
        <v>796</v>
      </c>
      <c r="C14" s="24">
        <f>SUM(C4:C13)</f>
        <v>762</v>
      </c>
      <c r="D14" s="25">
        <v>0.96</v>
      </c>
      <c r="E14" s="24">
        <f>SUM(E4:E13)</f>
        <v>674</v>
      </c>
      <c r="F14" s="26">
        <v>0.88500000000000001</v>
      </c>
      <c r="G14" s="38"/>
      <c r="H14" s="39">
        <f>SUM(H4:H13)</f>
        <v>796</v>
      </c>
      <c r="I14" s="40">
        <f>SUM(I4:I13)</f>
        <v>767</v>
      </c>
      <c r="J14" s="71">
        <v>0.96350000000000002</v>
      </c>
      <c r="K14" s="40">
        <f>SUM(K4:K13)</f>
        <v>722</v>
      </c>
      <c r="L14" s="72">
        <v>0.94</v>
      </c>
    </row>
    <row r="15" spans="1:18" x14ac:dyDescent="0.3">
      <c r="G15" s="52"/>
      <c r="H15" s="2"/>
      <c r="I15" s="2"/>
      <c r="J15" s="2"/>
      <c r="K15" s="2"/>
      <c r="L15" s="2"/>
    </row>
    <row r="16" spans="1:18" x14ac:dyDescent="0.3">
      <c r="B16" s="70" t="s">
        <v>17</v>
      </c>
      <c r="C16" s="70"/>
      <c r="D16" s="70"/>
      <c r="E16" s="70"/>
      <c r="F16" s="70"/>
      <c r="G16" s="52"/>
      <c r="M16" s="41"/>
    </row>
    <row r="17" spans="1:13" s="1" customFormat="1" ht="78" customHeight="1" x14ac:dyDescent="0.3">
      <c r="A17" s="51" t="s">
        <v>42</v>
      </c>
      <c r="B17" s="32" t="s">
        <v>12</v>
      </c>
      <c r="C17" s="33" t="s">
        <v>13</v>
      </c>
      <c r="D17" s="34" t="s">
        <v>18</v>
      </c>
      <c r="E17" s="33" t="s">
        <v>15</v>
      </c>
      <c r="F17" s="34" t="s">
        <v>16</v>
      </c>
      <c r="G17" s="53"/>
      <c r="H17" s="32" t="s">
        <v>12</v>
      </c>
      <c r="I17" s="33" t="s">
        <v>13</v>
      </c>
      <c r="J17" s="34" t="s">
        <v>14</v>
      </c>
      <c r="K17" s="33" t="s">
        <v>15</v>
      </c>
      <c r="L17" s="34" t="s">
        <v>16</v>
      </c>
      <c r="M17" s="42"/>
    </row>
    <row r="18" spans="1:13" s="1" customFormat="1" x14ac:dyDescent="0.3">
      <c r="A18" s="5" t="s">
        <v>5</v>
      </c>
      <c r="B18" s="20">
        <v>83</v>
      </c>
      <c r="C18" s="27" t="s">
        <v>19</v>
      </c>
      <c r="D18" s="22">
        <v>0.85542168674698793</v>
      </c>
      <c r="E18" s="21">
        <v>26</v>
      </c>
      <c r="F18" s="22">
        <v>0.36619718309859162</v>
      </c>
      <c r="G18" s="52"/>
      <c r="H18" s="14">
        <v>83</v>
      </c>
      <c r="I18" s="15">
        <v>71</v>
      </c>
      <c r="J18" s="16">
        <v>0.85542168674698793</v>
      </c>
      <c r="K18" s="15">
        <v>45</v>
      </c>
      <c r="L18" s="16">
        <v>0.63380281690140849</v>
      </c>
      <c r="M18" s="36"/>
    </row>
    <row r="19" spans="1:13" s="1" customFormat="1" x14ac:dyDescent="0.3">
      <c r="A19" s="10" t="s">
        <v>1</v>
      </c>
      <c r="B19" s="14">
        <v>61</v>
      </c>
      <c r="C19" s="28" t="s">
        <v>20</v>
      </c>
      <c r="D19" s="16">
        <v>0.80327868852459017</v>
      </c>
      <c r="E19" s="15">
        <v>43</v>
      </c>
      <c r="F19" s="16">
        <v>0.87755102040816324</v>
      </c>
      <c r="G19" s="52"/>
      <c r="H19" s="14">
        <v>61</v>
      </c>
      <c r="I19" s="15">
        <v>54</v>
      </c>
      <c r="J19" s="16">
        <v>0.88524590163934425</v>
      </c>
      <c r="K19" s="15">
        <v>52</v>
      </c>
      <c r="L19" s="16">
        <v>0.96296296296296291</v>
      </c>
      <c r="M19" s="36"/>
    </row>
    <row r="20" spans="1:13" s="1" customFormat="1" ht="28.8" x14ac:dyDescent="0.3">
      <c r="A20" s="6" t="s">
        <v>3</v>
      </c>
      <c r="B20" s="17">
        <v>52</v>
      </c>
      <c r="C20" s="29" t="s">
        <v>21</v>
      </c>
      <c r="D20" s="19">
        <v>1</v>
      </c>
      <c r="E20" s="18">
        <v>52</v>
      </c>
      <c r="F20" s="19">
        <v>1</v>
      </c>
      <c r="G20" s="52"/>
      <c r="H20" s="17">
        <v>52</v>
      </c>
      <c r="I20" s="18">
        <v>52</v>
      </c>
      <c r="J20" s="19">
        <v>1</v>
      </c>
      <c r="K20" s="18">
        <v>52</v>
      </c>
      <c r="L20" s="19">
        <v>1</v>
      </c>
      <c r="M20" s="36"/>
    </row>
    <row r="21" spans="1:13" s="1" customFormat="1" x14ac:dyDescent="0.3">
      <c r="A21" s="10" t="s">
        <v>4</v>
      </c>
      <c r="B21" s="14">
        <v>67</v>
      </c>
      <c r="C21" s="28" t="s">
        <v>22</v>
      </c>
      <c r="D21" s="16">
        <v>0.86567164179104472</v>
      </c>
      <c r="E21" s="15">
        <v>42</v>
      </c>
      <c r="F21" s="16">
        <v>0.72413793103448276</v>
      </c>
      <c r="G21" s="52"/>
      <c r="H21" s="14">
        <v>67</v>
      </c>
      <c r="I21" s="15">
        <v>58</v>
      </c>
      <c r="J21" s="16">
        <v>0.86567164179104472</v>
      </c>
      <c r="K21" s="15">
        <v>42</v>
      </c>
      <c r="L21" s="16">
        <v>0.72413793103448276</v>
      </c>
      <c r="M21" s="36"/>
    </row>
    <row r="22" spans="1:13" s="1" customFormat="1" x14ac:dyDescent="0.3">
      <c r="A22" s="10" t="s">
        <v>8</v>
      </c>
      <c r="B22" s="17">
        <v>33</v>
      </c>
      <c r="C22" s="29" t="s">
        <v>23</v>
      </c>
      <c r="D22" s="19">
        <v>1</v>
      </c>
      <c r="E22" s="18">
        <v>33</v>
      </c>
      <c r="F22" s="19">
        <v>1</v>
      </c>
      <c r="G22" s="52"/>
      <c r="H22" s="17">
        <v>33</v>
      </c>
      <c r="I22" s="18">
        <v>33</v>
      </c>
      <c r="J22" s="19">
        <v>1</v>
      </c>
      <c r="K22" s="18">
        <v>33</v>
      </c>
      <c r="L22" s="19">
        <v>1</v>
      </c>
      <c r="M22" s="36"/>
    </row>
    <row r="23" spans="1:13" s="1" customFormat="1" x14ac:dyDescent="0.3">
      <c r="A23" s="10" t="s">
        <v>2</v>
      </c>
      <c r="B23" s="17">
        <v>15</v>
      </c>
      <c r="C23" s="29" t="s">
        <v>24</v>
      </c>
      <c r="D23" s="19">
        <v>1</v>
      </c>
      <c r="E23" s="18">
        <v>15</v>
      </c>
      <c r="F23" s="19">
        <v>1</v>
      </c>
      <c r="G23" s="52"/>
      <c r="H23" s="17">
        <v>15</v>
      </c>
      <c r="I23" s="18">
        <v>15</v>
      </c>
      <c r="J23" s="19">
        <v>1</v>
      </c>
      <c r="K23" s="18">
        <v>15</v>
      </c>
      <c r="L23" s="19">
        <v>1</v>
      </c>
      <c r="M23" s="36"/>
    </row>
    <row r="24" spans="1:13" s="1" customFormat="1" x14ac:dyDescent="0.3">
      <c r="A24" s="10" t="s">
        <v>6</v>
      </c>
      <c r="B24" s="17">
        <v>7</v>
      </c>
      <c r="C24" s="29" t="s">
        <v>25</v>
      </c>
      <c r="D24" s="19">
        <v>1</v>
      </c>
      <c r="E24" s="18">
        <v>7</v>
      </c>
      <c r="F24" s="19">
        <v>1</v>
      </c>
      <c r="G24" s="52"/>
      <c r="H24" s="17">
        <v>7</v>
      </c>
      <c r="I24" s="18">
        <v>7</v>
      </c>
      <c r="J24" s="19">
        <v>1</v>
      </c>
      <c r="K24" s="18">
        <v>7</v>
      </c>
      <c r="L24" s="19">
        <v>1</v>
      </c>
      <c r="M24" s="36"/>
    </row>
    <row r="25" spans="1:13" s="1" customFormat="1" x14ac:dyDescent="0.3">
      <c r="A25" s="10" t="s">
        <v>9</v>
      </c>
      <c r="B25" s="20" t="s">
        <v>0</v>
      </c>
      <c r="C25" s="27" t="s">
        <v>26</v>
      </c>
      <c r="D25" s="22" t="s">
        <v>0</v>
      </c>
      <c r="E25" s="21" t="s">
        <v>0</v>
      </c>
      <c r="F25" s="22" t="s">
        <v>0</v>
      </c>
      <c r="G25" s="52"/>
      <c r="H25" s="20" t="s">
        <v>0</v>
      </c>
      <c r="I25" s="21" t="s">
        <v>0</v>
      </c>
      <c r="J25" s="22" t="s">
        <v>0</v>
      </c>
      <c r="K25" s="21" t="s">
        <v>0</v>
      </c>
      <c r="L25" s="22" t="s">
        <v>0</v>
      </c>
      <c r="M25" s="36"/>
    </row>
    <row r="26" spans="1:13" s="1" customFormat="1" x14ac:dyDescent="0.3">
      <c r="A26" s="10" t="s">
        <v>10</v>
      </c>
      <c r="B26" s="20">
        <v>20</v>
      </c>
      <c r="C26" s="27" t="s">
        <v>27</v>
      </c>
      <c r="D26" s="22">
        <v>1</v>
      </c>
      <c r="E26" s="21">
        <v>0</v>
      </c>
      <c r="F26" s="22">
        <v>0</v>
      </c>
      <c r="G26" s="52"/>
      <c r="H26" s="17">
        <v>20</v>
      </c>
      <c r="I26" s="18">
        <v>20</v>
      </c>
      <c r="J26" s="19">
        <v>1</v>
      </c>
      <c r="K26" s="18">
        <v>20</v>
      </c>
      <c r="L26" s="19">
        <v>1</v>
      </c>
      <c r="M26" s="36"/>
    </row>
    <row r="27" spans="1:13" x14ac:dyDescent="0.3">
      <c r="A27" s="10" t="s">
        <v>7</v>
      </c>
      <c r="B27" s="17">
        <v>103</v>
      </c>
      <c r="C27" s="29" t="s">
        <v>28</v>
      </c>
      <c r="D27" s="19">
        <v>1</v>
      </c>
      <c r="E27" s="18">
        <v>103</v>
      </c>
      <c r="F27" s="19">
        <v>1</v>
      </c>
      <c r="G27" s="52"/>
      <c r="H27" s="17">
        <v>103</v>
      </c>
      <c r="I27" s="18">
        <v>103</v>
      </c>
      <c r="J27" s="19">
        <v>1</v>
      </c>
      <c r="K27" s="18">
        <v>103</v>
      </c>
      <c r="L27" s="19">
        <v>1</v>
      </c>
      <c r="M27" s="36"/>
    </row>
    <row r="28" spans="1:13" ht="15.6" x14ac:dyDescent="0.3">
      <c r="A28" s="4"/>
      <c r="B28" s="30">
        <f>SUM(B18:B27)</f>
        <v>441</v>
      </c>
      <c r="C28" s="31">
        <v>408</v>
      </c>
      <c r="D28" s="26">
        <v>0.92500000000000004</v>
      </c>
      <c r="E28" s="31">
        <f>SUM(E18:E27)</f>
        <v>321</v>
      </c>
      <c r="F28" s="26">
        <v>0.78700000000000003</v>
      </c>
      <c r="G28" s="52"/>
      <c r="H28" s="44">
        <f>SUM(H18:H27)</f>
        <v>441</v>
      </c>
      <c r="I28" s="45">
        <f>SUM(I18:I27)</f>
        <v>413</v>
      </c>
      <c r="J28" s="73">
        <v>0.9365</v>
      </c>
      <c r="K28" s="45">
        <f>SUM(K18:K27)</f>
        <v>369</v>
      </c>
      <c r="L28" s="73">
        <v>0.89339999999999997</v>
      </c>
      <c r="M28" s="43"/>
    </row>
    <row r="29" spans="1:13" x14ac:dyDescent="0.3">
      <c r="G29" s="52"/>
      <c r="H29" s="2"/>
      <c r="I29" s="2"/>
      <c r="J29" s="2"/>
      <c r="K29" s="2"/>
      <c r="L29" s="2"/>
      <c r="M29" s="56"/>
    </row>
    <row r="30" spans="1:13" x14ac:dyDescent="0.3">
      <c r="B30" s="68" t="s">
        <v>29</v>
      </c>
      <c r="C30" s="68"/>
      <c r="D30" s="68"/>
      <c r="E30" s="68"/>
      <c r="F30" s="68"/>
      <c r="G30" s="52"/>
      <c r="M30" s="57"/>
    </row>
    <row r="31" spans="1:13" ht="72" x14ac:dyDescent="0.3">
      <c r="A31" s="61" t="s">
        <v>42</v>
      </c>
      <c r="B31" s="32" t="s">
        <v>12</v>
      </c>
      <c r="C31" s="33" t="s">
        <v>13</v>
      </c>
      <c r="D31" s="34" t="s">
        <v>14</v>
      </c>
      <c r="E31" s="33" t="s">
        <v>15</v>
      </c>
      <c r="F31" s="34" t="s">
        <v>16</v>
      </c>
      <c r="G31" s="52"/>
      <c r="H31" s="32" t="s">
        <v>12</v>
      </c>
      <c r="I31" s="33" t="s">
        <v>13</v>
      </c>
      <c r="J31" s="34" t="s">
        <v>14</v>
      </c>
      <c r="K31" s="33" t="s">
        <v>15</v>
      </c>
      <c r="L31" s="34" t="s">
        <v>16</v>
      </c>
      <c r="M31" s="58"/>
    </row>
    <row r="32" spans="1:13" x14ac:dyDescent="0.3">
      <c r="A32" s="10" t="s">
        <v>5</v>
      </c>
      <c r="B32" s="17">
        <v>85</v>
      </c>
      <c r="C32" s="29" t="s">
        <v>30</v>
      </c>
      <c r="D32" s="19">
        <v>0.9882352941176471</v>
      </c>
      <c r="E32" s="18">
        <v>83</v>
      </c>
      <c r="F32" s="19">
        <v>0.98809523809523814</v>
      </c>
      <c r="G32" s="52"/>
      <c r="H32" s="7">
        <v>85</v>
      </c>
      <c r="I32" s="8">
        <v>84</v>
      </c>
      <c r="J32" s="9">
        <v>0.9882352941176471</v>
      </c>
      <c r="K32" s="8">
        <v>83</v>
      </c>
      <c r="L32" s="9">
        <v>0.98809523809523814</v>
      </c>
      <c r="M32" s="59"/>
    </row>
    <row r="33" spans="1:13" x14ac:dyDescent="0.3">
      <c r="A33" s="10" t="s">
        <v>1</v>
      </c>
      <c r="B33" s="17">
        <v>39</v>
      </c>
      <c r="C33" s="29" t="s">
        <v>31</v>
      </c>
      <c r="D33" s="19">
        <v>1</v>
      </c>
      <c r="E33" s="18">
        <v>39</v>
      </c>
      <c r="F33" s="19">
        <v>1</v>
      </c>
      <c r="G33" s="52"/>
      <c r="H33" s="7">
        <v>39</v>
      </c>
      <c r="I33" s="8">
        <v>39</v>
      </c>
      <c r="J33" s="9">
        <v>1</v>
      </c>
      <c r="K33" s="8">
        <v>39</v>
      </c>
      <c r="L33" s="9">
        <v>1</v>
      </c>
      <c r="M33" s="59"/>
    </row>
    <row r="34" spans="1:13" ht="28.8" x14ac:dyDescent="0.3">
      <c r="A34" s="6" t="s">
        <v>3</v>
      </c>
      <c r="B34" s="17">
        <v>47</v>
      </c>
      <c r="C34" s="29" t="s">
        <v>32</v>
      </c>
      <c r="D34" s="19">
        <v>1</v>
      </c>
      <c r="E34" s="18">
        <v>47</v>
      </c>
      <c r="F34" s="19">
        <v>1</v>
      </c>
      <c r="G34" s="52"/>
      <c r="H34" s="7">
        <v>47</v>
      </c>
      <c r="I34" s="8">
        <v>47</v>
      </c>
      <c r="J34" s="9">
        <v>1</v>
      </c>
      <c r="K34" s="8">
        <v>47</v>
      </c>
      <c r="L34" s="9">
        <v>1</v>
      </c>
      <c r="M34" s="59"/>
    </row>
    <row r="35" spans="1:13" x14ac:dyDescent="0.3">
      <c r="A35" s="10" t="s">
        <v>4</v>
      </c>
      <c r="B35" s="17">
        <v>51</v>
      </c>
      <c r="C35" s="29" t="s">
        <v>33</v>
      </c>
      <c r="D35" s="19">
        <v>1</v>
      </c>
      <c r="E35" s="18">
        <v>51</v>
      </c>
      <c r="F35" s="19">
        <v>1</v>
      </c>
      <c r="G35" s="52"/>
      <c r="H35" s="7">
        <v>51</v>
      </c>
      <c r="I35" s="8">
        <v>51</v>
      </c>
      <c r="J35" s="9">
        <v>1</v>
      </c>
      <c r="K35" s="8">
        <v>51</v>
      </c>
      <c r="L35" s="9">
        <v>1</v>
      </c>
      <c r="M35" s="59"/>
    </row>
    <row r="36" spans="1:13" x14ac:dyDescent="0.3">
      <c r="A36" s="10" t="s">
        <v>8</v>
      </c>
      <c r="B36" s="17">
        <v>24</v>
      </c>
      <c r="C36" s="29" t="s">
        <v>34</v>
      </c>
      <c r="D36" s="19">
        <v>1</v>
      </c>
      <c r="E36" s="18">
        <v>24</v>
      </c>
      <c r="F36" s="19">
        <v>1</v>
      </c>
      <c r="G36" s="52"/>
      <c r="H36" s="7">
        <v>24</v>
      </c>
      <c r="I36" s="8">
        <v>24</v>
      </c>
      <c r="J36" s="9">
        <v>1</v>
      </c>
      <c r="K36" s="8">
        <v>24</v>
      </c>
      <c r="L36" s="9">
        <v>1</v>
      </c>
      <c r="M36" s="59"/>
    </row>
    <row r="37" spans="1:13" x14ac:dyDescent="0.3">
      <c r="A37" s="10" t="s">
        <v>2</v>
      </c>
      <c r="B37" s="17">
        <v>5</v>
      </c>
      <c r="C37" s="29" t="s">
        <v>35</v>
      </c>
      <c r="D37" s="19">
        <v>1</v>
      </c>
      <c r="E37" s="18">
        <v>5</v>
      </c>
      <c r="F37" s="19">
        <v>1</v>
      </c>
      <c r="G37" s="52"/>
      <c r="H37" s="7">
        <v>5</v>
      </c>
      <c r="I37" s="8">
        <v>5</v>
      </c>
      <c r="J37" s="9">
        <v>1</v>
      </c>
      <c r="K37" s="8">
        <v>5</v>
      </c>
      <c r="L37" s="9">
        <v>1</v>
      </c>
      <c r="M37" s="59"/>
    </row>
    <row r="38" spans="1:13" x14ac:dyDescent="0.3">
      <c r="A38" s="10" t="s">
        <v>6</v>
      </c>
      <c r="B38" s="17">
        <v>6</v>
      </c>
      <c r="C38" s="29" t="s">
        <v>36</v>
      </c>
      <c r="D38" s="19">
        <v>1</v>
      </c>
      <c r="E38" s="18">
        <v>6</v>
      </c>
      <c r="F38" s="19">
        <v>1</v>
      </c>
      <c r="G38" s="52"/>
      <c r="H38" s="7">
        <v>6</v>
      </c>
      <c r="I38" s="8">
        <v>6</v>
      </c>
      <c r="J38" s="9">
        <v>1</v>
      </c>
      <c r="K38" s="8">
        <v>6</v>
      </c>
      <c r="L38" s="9">
        <v>1</v>
      </c>
      <c r="M38" s="59"/>
    </row>
    <row r="39" spans="1:13" x14ac:dyDescent="0.3">
      <c r="A39" s="10" t="s">
        <v>9</v>
      </c>
      <c r="B39" s="17">
        <v>9</v>
      </c>
      <c r="C39" s="29" t="s">
        <v>37</v>
      </c>
      <c r="D39" s="19">
        <v>1</v>
      </c>
      <c r="E39" s="18">
        <v>9</v>
      </c>
      <c r="F39" s="19">
        <v>1</v>
      </c>
      <c r="G39" s="52"/>
      <c r="H39" s="7">
        <v>9</v>
      </c>
      <c r="I39" s="8">
        <v>9</v>
      </c>
      <c r="J39" s="9">
        <v>1</v>
      </c>
      <c r="K39" s="8">
        <v>9</v>
      </c>
      <c r="L39" s="9">
        <v>1</v>
      </c>
      <c r="M39" s="59"/>
    </row>
    <row r="40" spans="1:13" x14ac:dyDescent="0.3">
      <c r="A40" s="10" t="s">
        <v>10</v>
      </c>
      <c r="B40" s="17">
        <v>12</v>
      </c>
      <c r="C40" s="29" t="s">
        <v>38</v>
      </c>
      <c r="D40" s="19">
        <v>1</v>
      </c>
      <c r="E40" s="18">
        <v>12</v>
      </c>
      <c r="F40" s="19">
        <v>1</v>
      </c>
      <c r="G40" s="52"/>
      <c r="H40" s="7">
        <v>12</v>
      </c>
      <c r="I40" s="8">
        <v>12</v>
      </c>
      <c r="J40" s="9">
        <v>1</v>
      </c>
      <c r="K40" s="8">
        <v>12</v>
      </c>
      <c r="L40" s="9">
        <v>1</v>
      </c>
      <c r="M40" s="59"/>
    </row>
    <row r="41" spans="1:13" x14ac:dyDescent="0.3">
      <c r="A41" s="62" t="s">
        <v>43</v>
      </c>
      <c r="B41" s="17">
        <v>77</v>
      </c>
      <c r="C41" s="29" t="s">
        <v>39</v>
      </c>
      <c r="D41" s="19">
        <v>1</v>
      </c>
      <c r="E41" s="18">
        <v>77</v>
      </c>
      <c r="F41" s="19">
        <v>1</v>
      </c>
      <c r="G41" s="52"/>
      <c r="H41" s="7">
        <v>77</v>
      </c>
      <c r="I41" s="8">
        <v>77</v>
      </c>
      <c r="J41" s="9">
        <v>1</v>
      </c>
      <c r="K41" s="8">
        <v>77</v>
      </c>
      <c r="L41" s="9">
        <v>1</v>
      </c>
      <c r="M41" s="59"/>
    </row>
    <row r="42" spans="1:13" ht="15.6" x14ac:dyDescent="0.3">
      <c r="B42" s="30">
        <f>SUM(B32:B41)</f>
        <v>355</v>
      </c>
      <c r="C42" s="31">
        <v>354</v>
      </c>
      <c r="D42" s="35">
        <v>1</v>
      </c>
      <c r="E42" s="31">
        <f>SUM(E32:E41)</f>
        <v>353</v>
      </c>
      <c r="F42" s="35">
        <v>1</v>
      </c>
      <c r="G42" s="52"/>
      <c r="H42" s="54">
        <f>SUM(H32:H41)</f>
        <v>355</v>
      </c>
      <c r="I42" s="55">
        <f>SUM(I32:I41)</f>
        <v>354</v>
      </c>
      <c r="J42" s="74">
        <v>1</v>
      </c>
      <c r="K42" s="55">
        <f>SUM(K32:K41)</f>
        <v>353</v>
      </c>
      <c r="L42" s="74">
        <v>1</v>
      </c>
      <c r="M42" s="60"/>
    </row>
  </sheetData>
  <mergeCells count="4">
    <mergeCell ref="B30:F30"/>
    <mergeCell ref="A1:E1"/>
    <mergeCell ref="F1:K1"/>
    <mergeCell ref="B16:F16"/>
  </mergeCells>
  <pageMargins left="0.70866141732283472" right="0.70866141732283472" top="0.74803149606299213" bottom="0.74803149606299213" header="0.31496062992125984" footer="0.31496062992125984"/>
  <pageSetup paperSize="9" scale="7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User</cp:lastModifiedBy>
  <cp:lastPrinted>2023-12-28T05:33:43Z</cp:lastPrinted>
  <dcterms:created xsi:type="dcterms:W3CDTF">2023-12-27T14:00:52Z</dcterms:created>
  <dcterms:modified xsi:type="dcterms:W3CDTF">2023-12-29T00:48:21Z</dcterms:modified>
</cp:coreProperties>
</file>